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ôle Solidarités et services à la population\Direction Politique de la ville\Documents communs\1  PROJETS SERVICE\1.27 PROGRAMMATION 2020\AMI\"/>
    </mc:Choice>
  </mc:AlternateContent>
  <bookViews>
    <workbookView xWindow="0" yWindow="0" windowWidth="14370" windowHeight="5940" tabRatio="776" activeTab="2"/>
  </bookViews>
  <sheets>
    <sheet name="CONTACTS" sheetId="23" r:id="rId1"/>
    <sheet name="AGENDA PROG" sheetId="19" r:id="rId2"/>
    <sheet name="FICHE PROJET" sheetId="1" r:id="rId3"/>
    <sheet name="BP STRUCTURE" sheetId="24" r:id="rId4"/>
    <sheet name="BP ACTION" sheetId="12" r:id="rId5"/>
    <sheet name="VOLET RH SUR PROJET" sheetId="21" r:id="rId6"/>
    <sheet name="DETAIL ACHATS" sheetId="22" r:id="rId7"/>
    <sheet name="PLANNING PERMANENCES" sheetId="8" r:id="rId8"/>
  </sheets>
  <calcPr calcId="162913"/>
</workbook>
</file>

<file path=xl/calcChain.xml><?xml version="1.0" encoding="utf-8"?>
<calcChain xmlns="http://schemas.openxmlformats.org/spreadsheetml/2006/main">
  <c r="E36" i="24" l="1"/>
  <c r="E32" i="24" s="1"/>
  <c r="B36" i="24"/>
  <c r="B32" i="24" s="1"/>
  <c r="E27" i="24"/>
  <c r="B23" i="24"/>
  <c r="E22" i="24"/>
  <c r="E20" i="24"/>
  <c r="B20" i="24"/>
  <c r="E18" i="24"/>
  <c r="E8" i="24" s="1"/>
  <c r="E5" i="24" s="1"/>
  <c r="E16" i="24"/>
  <c r="B15" i="24"/>
  <c r="E12" i="24"/>
  <c r="B10" i="24"/>
  <c r="E9" i="24"/>
  <c r="B6" i="24"/>
  <c r="B5" i="24" s="1"/>
  <c r="B40" i="24" l="1"/>
  <c r="E40" i="24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3" i="22"/>
  <c r="D19" i="22" s="1"/>
  <c r="D38" i="22" l="1"/>
  <c r="G36" i="12" l="1"/>
  <c r="G32" i="12" s="1"/>
  <c r="D36" i="12"/>
  <c r="D32" i="12" s="1"/>
  <c r="G27" i="12"/>
  <c r="D23" i="12"/>
  <c r="G22" i="12"/>
  <c r="G20" i="12"/>
  <c r="D20" i="12"/>
  <c r="G18" i="12"/>
  <c r="G16" i="12"/>
  <c r="D15" i="12"/>
  <c r="G12" i="12"/>
  <c r="D10" i="12"/>
  <c r="G9" i="12"/>
  <c r="D6" i="12"/>
  <c r="G8" i="12" l="1"/>
  <c r="G5" i="12" s="1"/>
  <c r="G40" i="12" s="1"/>
  <c r="D5" i="12"/>
  <c r="D40" i="12"/>
  <c r="Q71" i="1"/>
</calcChain>
</file>

<file path=xl/comments1.xml><?xml version="1.0" encoding="utf-8"?>
<comments xmlns="http://schemas.openxmlformats.org/spreadsheetml/2006/main">
  <authors>
    <author>Brian Herard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>
  <authors>
    <author>Brian Herard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<sst xmlns="http://schemas.openxmlformats.org/spreadsheetml/2006/main" count="373" uniqueCount="210">
  <si>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</si>
  <si>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</si>
  <si>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</si>
  <si>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</si>
  <si>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</si>
  <si>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</si>
  <si>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</si>
  <si>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</si>
  <si>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</si>
  <si>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</si>
  <si>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</si>
  <si>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>MAIL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</si>
  <si>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</si>
  <si>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</si>
  <si>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</si>
  <si>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</si>
  <si>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</si>
  <si>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</si>
  <si>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</si>
  <si>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</si>
  <si>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</si>
  <si>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</si>
  <si>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</si>
  <si>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</si>
  <si>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</si>
  <si>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</si>
  <si>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 xml:space="preserve">      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</si>
  <si>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</si>
  <si>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</si>
  <si>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</si>
  <si>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</si>
  <si>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</si>
  <si>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</si>
  <si>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</si>
  <si>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</si>
  <si>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</si>
  <si>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</si>
  <si>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</si>
  <si>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</si>
  <si>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</si>
  <si>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</si>
  <si>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</si>
  <si>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</si>
  <si>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</si>
  <si>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</si>
  <si>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</si>
  <si>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</si>
  <si>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</si>
  <si>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</si>
  <si>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</si>
  <si>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</si>
  <si>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</si>
  <si>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</si>
  <si>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</si>
  <si>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</si>
  <si>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</si>
  <si>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</si>
  <si>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</si>
  <si>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</si>
  <si>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</si>
  <si>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</si>
  <si>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</si>
  <si>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</si>
  <si>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</si>
  <si>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</si>
  <si>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</si>
  <si>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</si>
  <si>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</si>
  <si>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</si>
  <si>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</si>
  <si>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</si>
  <si>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</si>
  <si>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</si>
  <si>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</si>
  <si>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</si>
  <si>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</si>
  <si>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</si>
  <si>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</si>
  <si>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</si>
  <si>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</si>
  <si>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</si>
  <si>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</si>
  <si>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</si>
  <si>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</si>
  <si>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</si>
  <si>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</si>
  <si>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</si>
  <si>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</si>
  <si>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</si>
  <si>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</si>
  <si>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</si>
  <si>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</si>
  <si>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>I.T.T</t>
  </si>
  <si>
    <t>Dispo Caisse des dépôts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</si>
  <si>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</si>
  <si>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</si>
  <si>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</si>
  <si>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</si>
  <si>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</si>
  <si>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</si>
  <si>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</si>
  <si>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</si>
  <si>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</si>
  <si>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</si>
  <si>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</si>
  <si>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</si>
  <si>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</si>
  <si>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</si>
  <si>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</si>
  <si>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</si>
  <si>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</si>
  <si>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</si>
  <si>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</si>
  <si>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</si>
  <si>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</si>
  <si>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</si>
  <si>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PROGRAMMATION UNIQUE 2020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</si>
  <si>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</si>
  <si>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</si>
  <si>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</si>
  <si>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</si>
  <si>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</si>
  <si>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</si>
  <si>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</si>
  <si>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</si>
  <si>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PLANNINGS DES PERMANENCES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</si>
  <si>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</si>
  <si>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</si>
  <si>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</si>
  <si>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</si>
  <si>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</si>
  <si>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</si>
  <si>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</si>
  <si>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</si>
  <si>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</si>
  <si>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t>BUDGET PREVISIONNEL  FONCTIONNEMENT- EXERCICE 2020</t>
  </si>
  <si>
    <t>SERVICE POLITIQUE DE LA VILLE</t>
  </si>
  <si>
    <t>FONCTIONS</t>
  </si>
  <si>
    <t>TEL</t>
  </si>
  <si>
    <t>HANOUN</t>
  </si>
  <si>
    <t>Abdahla</t>
  </si>
  <si>
    <t>Directeur du pôle des solidarités et services à la polulation</t>
  </si>
  <si>
    <t>03.27.53.01.00</t>
  </si>
  <si>
    <t>abdahla.hanoun@amvs.fr</t>
  </si>
  <si>
    <t>RICHARD</t>
  </si>
  <si>
    <t>Fanny</t>
  </si>
  <si>
    <t>Responsable du service politique de la ville</t>
  </si>
  <si>
    <t>fanny.richard@amvs.fr</t>
  </si>
  <si>
    <t>CHANTRELLE</t>
  </si>
  <si>
    <t>Jean-Christophe</t>
  </si>
  <si>
    <t>Chargé de mission politique de la ville</t>
  </si>
  <si>
    <t>jc.chantrelle@amvs.fr</t>
  </si>
  <si>
    <t>ZATAR</t>
  </si>
  <si>
    <t>Madjid</t>
  </si>
  <si>
    <t>madjid.zatar@amvs.fr</t>
  </si>
  <si>
    <t>HERARD</t>
  </si>
  <si>
    <t>Brian</t>
  </si>
  <si>
    <t>brian.herard@amvs.fr</t>
  </si>
  <si>
    <t>C.A.M.V.S</t>
  </si>
  <si>
    <t>COLLECTIVITE</t>
  </si>
  <si>
    <t>CONTACTS SUR LES COMMUNES</t>
  </si>
  <si>
    <t>CONTACTS C.A.M.V.S   -   POLE DES SOLIDARITES ET  SERVICES A LA POPULATION</t>
  </si>
  <si>
    <t>FERRIERE LE GRANDE</t>
  </si>
  <si>
    <t>AULNOYE-AYMERIES</t>
  </si>
  <si>
    <t>RECQUIGNIES</t>
  </si>
  <si>
    <t>PAREE</t>
  </si>
  <si>
    <t>Guillaume</t>
  </si>
  <si>
    <t>Angélie</t>
  </si>
  <si>
    <t>Abdel</t>
  </si>
  <si>
    <t>BOUJJOUF</t>
  </si>
  <si>
    <t>LACOURT</t>
  </si>
  <si>
    <t>Marlène</t>
  </si>
  <si>
    <t>mairie.neufmesnil@wanadoo.fr</t>
  </si>
  <si>
    <t>mairie-recquignies@wanadoo.fr</t>
  </si>
  <si>
    <t>abdennasser.allati@louvroil.fr</t>
  </si>
  <si>
    <t>cyber-jeunes@orange.fr</t>
  </si>
  <si>
    <t>abdel.boujjouf@sfr.fr</t>
  </si>
  <si>
    <t>angeli-hissezhaut@hotmail.com</t>
  </si>
  <si>
    <t>DATES</t>
  </si>
  <si>
    <t>DESCRIPTION</t>
  </si>
  <si>
    <t>Réunion d’information à l’ensemble des associations : modalités de l’A.M.I 2020</t>
  </si>
  <si>
    <t>Lancement de l’A.M.I 2020. Mise en ligne sur le site Internet.</t>
  </si>
  <si>
    <t>Date limite de dépôt des dossiers de demande de subvention à la CAMVS.</t>
  </si>
  <si>
    <t>21/09 au 18/10</t>
  </si>
  <si>
    <t>Enregistrement de la programmation par la CAMVS</t>
  </si>
  <si>
    <t>Proposition de ventilation de la programmation par la CAMVS</t>
  </si>
  <si>
    <t>Mise en place de la plateforme collaborative</t>
  </si>
  <si>
    <t>22/10 au 15/11</t>
  </si>
  <si>
    <t>Instruction des dossiers par les partenaires (Etat, Région, CAMVS, Conseil Départemental, CAF, Villes) + consultation des conseillers citoyens</t>
  </si>
  <si>
    <t>Comité de programmation partenarial</t>
  </si>
  <si>
    <t>Retour sur le Comité de programmation en COTECH</t>
  </si>
  <si>
    <t>Début décembre</t>
  </si>
  <si>
    <t>comité de pilotage validant politiquement la programmation</t>
  </si>
  <si>
    <t xml:space="preserve">lionel.decourteille@aulnoye-aymeries.fr </t>
  </si>
  <si>
    <t>marlene.lacourt@ville-maubeuge.fr</t>
  </si>
  <si>
    <t>g.paree@ville-feignies.fr</t>
  </si>
  <si>
    <t>Denis</t>
  </si>
  <si>
    <t>HAUTCOEUR-VINS</t>
  </si>
  <si>
    <t>ALLATI</t>
  </si>
  <si>
    <t>Nasser</t>
  </si>
  <si>
    <t>Mairie de Neuf-Mesnil</t>
  </si>
  <si>
    <t>Mairie de Recquignies</t>
  </si>
  <si>
    <t>DECOURTEILLE</t>
  </si>
  <si>
    <t>Lionel</t>
  </si>
  <si>
    <t>Référent politique de la ville</t>
  </si>
  <si>
    <t>BUDGET PREVISIONNEL  DE LA STRUCTURE - EXERCICE 2020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</si>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</sst>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sz val="9"/>
      <color rgb="FFFFFFFF"/>
      <name val="Arial"/>
      <family val="2"/>
    </font>
    <font>
      <sz val="9"/>
      <color rgb="FF40382D"/>
      <name val="Arial"/>
      <family val="2"/>
    </font>
    <font>
      <b/>
      <sz val="9"/>
      <color rgb="FFFFFFFF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7E6DC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2">
    <xf numFmtId="0" fontId="0" fillId="0" borderId="0" xfId="0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7" borderId="2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/>
    <xf numFmtId="0" fontId="11" fillId="9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6" fillId="0" borderId="5" xfId="1" applyFont="1" applyBorder="1" applyAlignment="1">
      <alignment vertical="center" wrapText="1"/>
    </xf>
    <xf numFmtId="0" fontId="11" fillId="10" borderId="5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2" fillId="0" borderId="5" xfId="1" applyFont="1" applyBorder="1" applyAlignment="1">
      <alignment horizontal="right" vertical="center" wrapText="1"/>
    </xf>
    <xf numFmtId="0" fontId="11" fillId="12" borderId="5" xfId="0" applyFont="1" applyFill="1" applyBorder="1" applyAlignment="1">
      <alignment vertical="center" wrapText="1"/>
    </xf>
    <xf numFmtId="0" fontId="11" fillId="13" borderId="5" xfId="0" applyFont="1" applyFill="1" applyBorder="1" applyAlignment="1">
      <alignment vertical="center" wrapText="1"/>
    </xf>
    <xf numFmtId="0" fontId="3" fillId="14" borderId="5" xfId="0" applyFont="1" applyFill="1" applyBorder="1" applyAlignment="1">
      <alignment vertical="center" wrapText="1"/>
    </xf>
    <xf numFmtId="0" fontId="3" fillId="15" borderId="5" xfId="0" applyFont="1" applyFill="1" applyBorder="1" applyAlignment="1">
      <alignment vertical="center" wrapText="1"/>
    </xf>
    <xf numFmtId="0" fontId="11" fillId="16" borderId="5" xfId="0" applyFont="1" applyFill="1" applyBorder="1" applyAlignment="1">
      <alignment vertical="center" wrapText="1"/>
    </xf>
    <xf numFmtId="0" fontId="3" fillId="17" borderId="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9" fillId="4" borderId="0" xfId="0" applyFont="1" applyFill="1" applyBorder="1"/>
    <xf numFmtId="0" fontId="8" fillId="1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0" fontId="11" fillId="19" borderId="5" xfId="0" applyFont="1" applyFill="1" applyBorder="1" applyAlignment="1">
      <alignment vertical="center" wrapText="1"/>
    </xf>
    <xf numFmtId="0" fontId="19" fillId="19" borderId="5" xfId="0" applyFont="1" applyFill="1" applyBorder="1" applyAlignment="1">
      <alignment vertical="center" wrapText="1"/>
    </xf>
    <xf numFmtId="0" fontId="12" fillId="19" borderId="5" xfId="0" applyFont="1" applyFill="1" applyBorder="1" applyAlignment="1">
      <alignment vertical="center" wrapText="1"/>
    </xf>
    <xf numFmtId="0" fontId="14" fillId="19" borderId="5" xfId="0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0" borderId="0" xfId="0" applyFont="1"/>
    <xf numFmtId="3" fontId="8" fillId="7" borderId="5" xfId="0" applyNumberFormat="1" applyFont="1" applyFill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 wrapText="1"/>
    </xf>
    <xf numFmtId="3" fontId="18" fillId="4" borderId="0" xfId="0" applyNumberFormat="1" applyFont="1" applyFill="1" applyBorder="1"/>
    <xf numFmtId="3" fontId="8" fillId="18" borderId="5" xfId="0" applyNumberFormat="1" applyFont="1" applyFill="1" applyBorder="1" applyAlignment="1">
      <alignment vertical="center" wrapText="1"/>
    </xf>
    <xf numFmtId="3" fontId="12" fillId="19" borderId="5" xfId="0" applyNumberFormat="1" applyFont="1" applyFill="1" applyBorder="1" applyAlignment="1">
      <alignment vertical="center" wrapText="1"/>
    </xf>
    <xf numFmtId="3" fontId="11" fillId="19" borderId="5" xfId="0" applyNumberFormat="1" applyFont="1" applyFill="1" applyBorder="1" applyAlignment="1">
      <alignment vertical="center" wrapText="1"/>
    </xf>
    <xf numFmtId="3" fontId="15" fillId="19" borderId="5" xfId="0" applyNumberFormat="1" applyFont="1" applyFill="1" applyBorder="1" applyAlignment="1">
      <alignment vertical="center" wrapText="1"/>
    </xf>
    <xf numFmtId="3" fontId="8" fillId="18" borderId="5" xfId="0" applyNumberFormat="1" applyFont="1" applyFill="1" applyBorder="1"/>
    <xf numFmtId="3" fontId="9" fillId="8" borderId="5" xfId="0" applyNumberFormat="1" applyFont="1" applyFill="1" applyBorder="1" applyAlignment="1"/>
    <xf numFmtId="3" fontId="13" fillId="0" borderId="5" xfId="0" applyNumberFormat="1" applyFont="1" applyBorder="1"/>
    <xf numFmtId="3" fontId="17" fillId="0" borderId="5" xfId="0" applyNumberFormat="1" applyFont="1" applyBorder="1"/>
    <xf numFmtId="3" fontId="0" fillId="4" borderId="0" xfId="0" applyNumberFormat="1" applyFill="1" applyBorder="1"/>
    <xf numFmtId="3" fontId="10" fillId="8" borderId="5" xfId="0" applyNumberFormat="1" applyFont="1" applyFill="1" applyBorder="1" applyAlignment="1">
      <alignment vertical="center" wrapText="1"/>
    </xf>
    <xf numFmtId="3" fontId="13" fillId="19" borderId="5" xfId="0" applyNumberFormat="1" applyFont="1" applyFill="1" applyBorder="1" applyAlignment="1">
      <alignment vertical="center" wrapText="1"/>
    </xf>
    <xf numFmtId="3" fontId="9" fillId="8" borderId="5" xfId="0" applyNumberFormat="1" applyFont="1" applyFill="1" applyBorder="1"/>
    <xf numFmtId="0" fontId="14" fillId="4" borderId="5" xfId="0" applyFont="1" applyFill="1" applyBorder="1" applyAlignment="1">
      <alignment horizontal="right" vertical="center" wrapText="1"/>
    </xf>
    <xf numFmtId="3" fontId="15" fillId="4" borderId="5" xfId="0" applyNumberFormat="1" applyFont="1" applyFill="1" applyBorder="1"/>
    <xf numFmtId="3" fontId="13" fillId="4" borderId="5" xfId="0" applyNumberFormat="1" applyFont="1" applyFill="1" applyBorder="1"/>
    <xf numFmtId="3" fontId="12" fillId="4" borderId="5" xfId="0" applyNumberFormat="1" applyFont="1" applyFill="1" applyBorder="1" applyAlignment="1">
      <alignment vertical="center" wrapText="1"/>
    </xf>
    <xf numFmtId="3" fontId="15" fillId="4" borderId="5" xfId="0" applyNumberFormat="1" applyFont="1" applyFill="1" applyBorder="1" applyAlignment="1">
      <alignment vertical="center" wrapText="1"/>
    </xf>
    <xf numFmtId="0" fontId="20" fillId="4" borderId="0" xfId="0" applyFont="1" applyFill="1"/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Border="1" applyAlignment="1">
      <alignment horizontal="center"/>
    </xf>
    <xf numFmtId="0" fontId="23" fillId="4" borderId="5" xfId="0" applyFont="1" applyFill="1" applyBorder="1"/>
    <xf numFmtId="0" fontId="26" fillId="4" borderId="0" xfId="0" applyFont="1" applyFill="1"/>
    <xf numFmtId="0" fontId="24" fillId="4" borderId="1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3" fillId="4" borderId="0" xfId="0" applyFont="1" applyFill="1" applyBorder="1" applyAlignment="1"/>
    <xf numFmtId="0" fontId="27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2" fillId="8" borderId="16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5" fillId="17" borderId="15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4" fillId="20" borderId="15" xfId="0" applyFont="1" applyFill="1" applyBorder="1" applyAlignment="1">
      <alignment horizontal="center"/>
    </xf>
    <xf numFmtId="0" fontId="44" fillId="8" borderId="15" xfId="0" applyFont="1" applyFill="1" applyBorder="1" applyAlignment="1">
      <alignment horizontal="center" vertical="center"/>
    </xf>
    <xf numFmtId="0" fontId="44" fillId="16" borderId="15" xfId="0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center" vertical="center"/>
    </xf>
    <xf numFmtId="0" fontId="45" fillId="23" borderId="15" xfId="0" applyFont="1" applyFill="1" applyBorder="1" applyAlignment="1">
      <alignment horizontal="center" vertical="center"/>
    </xf>
    <xf numFmtId="0" fontId="1" fillId="23" borderId="16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/>
    </xf>
    <xf numFmtId="0" fontId="1" fillId="23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6" fillId="4" borderId="5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47" fillId="4" borderId="5" xfId="1" applyFont="1" applyFill="1" applyBorder="1"/>
    <xf numFmtId="0" fontId="46" fillId="4" borderId="0" xfId="0" applyFont="1" applyFill="1"/>
    <xf numFmtId="0" fontId="2" fillId="4" borderId="0" xfId="0" applyFont="1" applyFill="1"/>
    <xf numFmtId="0" fontId="48" fillId="4" borderId="0" xfId="0" applyFont="1" applyFill="1"/>
    <xf numFmtId="0" fontId="49" fillId="4" borderId="0" xfId="0" applyFont="1" applyFill="1"/>
    <xf numFmtId="0" fontId="51" fillId="2" borderId="6" xfId="0" applyFont="1" applyFill="1" applyBorder="1" applyAlignment="1">
      <alignment vertical="top"/>
    </xf>
    <xf numFmtId="0" fontId="52" fillId="2" borderId="7" xfId="0" applyFont="1" applyFill="1" applyBorder="1" applyAlignment="1">
      <alignment vertical="top"/>
    </xf>
    <xf numFmtId="0" fontId="52" fillId="2" borderId="8" xfId="0" applyFont="1" applyFill="1" applyBorder="1" applyAlignment="1">
      <alignment vertical="top"/>
    </xf>
    <xf numFmtId="0" fontId="50" fillId="2" borderId="9" xfId="0" applyFont="1" applyFill="1" applyBorder="1"/>
    <xf numFmtId="0" fontId="50" fillId="2" borderId="0" xfId="0" applyFont="1" applyFill="1" applyBorder="1"/>
    <xf numFmtId="0" fontId="50" fillId="2" borderId="28" xfId="0" applyFont="1" applyFill="1" applyBorder="1"/>
    <xf numFmtId="0" fontId="53" fillId="2" borderId="10" xfId="0" applyFont="1" applyFill="1" applyBorder="1" applyAlignment="1">
      <alignment vertical="top"/>
    </xf>
    <xf numFmtId="0" fontId="50" fillId="2" borderId="11" xfId="0" applyFont="1" applyFill="1" applyBorder="1"/>
    <xf numFmtId="0" fontId="50" fillId="2" borderId="12" xfId="0" applyFont="1" applyFill="1" applyBorder="1"/>
    <xf numFmtId="0" fontId="54" fillId="2" borderId="29" xfId="0" applyFont="1" applyFill="1" applyBorder="1" applyAlignment="1">
      <alignment horizontal="center" vertical="center"/>
    </xf>
    <xf numFmtId="0" fontId="54" fillId="2" borderId="30" xfId="0" applyFont="1" applyFill="1" applyBorder="1" applyAlignment="1">
      <alignment horizontal="center" vertical="center"/>
    </xf>
    <xf numFmtId="16" fontId="56" fillId="2" borderId="31" xfId="0" applyNumberFormat="1" applyFont="1" applyFill="1" applyBorder="1" applyAlignment="1">
      <alignment horizontal="center" vertical="center"/>
    </xf>
    <xf numFmtId="0" fontId="55" fillId="24" borderId="32" xfId="0" applyFont="1" applyFill="1" applyBorder="1" applyAlignment="1">
      <alignment horizontal="center" vertical="center" wrapText="1"/>
    </xf>
    <xf numFmtId="0" fontId="56" fillId="2" borderId="31" xfId="0" applyFont="1" applyFill="1" applyBorder="1" applyAlignment="1">
      <alignment horizontal="center" vertical="center"/>
    </xf>
    <xf numFmtId="16" fontId="56" fillId="2" borderId="31" xfId="0" applyNumberFormat="1" applyFont="1" applyFill="1" applyBorder="1" applyAlignment="1">
      <alignment horizontal="center" vertical="center" wrapText="1"/>
    </xf>
    <xf numFmtId="0" fontId="55" fillId="24" borderId="32" xfId="0" applyFont="1" applyFill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48" fillId="0" borderId="0" xfId="0" applyFont="1"/>
    <xf numFmtId="0" fontId="47" fillId="4" borderId="5" xfId="1" quotePrefix="1" applyFont="1" applyFill="1" applyBorder="1"/>
    <xf numFmtId="0" fontId="55" fillId="25" borderId="3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/>
    </xf>
    <xf numFmtId="0" fontId="51" fillId="2" borderId="3" xfId="0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23" borderId="34" xfId="0" applyFont="1" applyFill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 horizontal="right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0" borderId="5" xfId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37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24" fillId="3" borderId="5" xfId="0" applyFont="1" applyFill="1" applyBorder="1" applyAlignment="1">
      <alignment horizontal="right" vertical="center"/>
    </xf>
    <xf numFmtId="0" fontId="37" fillId="3" borderId="5" xfId="0" applyFont="1" applyFill="1" applyBorder="1" applyAlignment="1">
      <alignment horizontal="right" vertical="center" wrapText="1"/>
    </xf>
    <xf numFmtId="14" fontId="23" fillId="4" borderId="2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57" fillId="3" borderId="0" xfId="0" applyFont="1" applyFill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4" fontId="23" fillId="4" borderId="5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5" fillId="23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3" fontId="13" fillId="4" borderId="13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0" fontId="5" fillId="21" borderId="5" xfId="0" applyFont="1" applyFill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33" fillId="22" borderId="22" xfId="0" applyFont="1" applyFill="1" applyBorder="1" applyAlignment="1">
      <alignment horizontal="center"/>
    </xf>
    <xf numFmtId="0" fontId="33" fillId="22" borderId="23" xfId="0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41" fillId="3" borderId="5" xfId="0" applyFont="1" applyFill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66CC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32</xdr:row>
      <xdr:rowOff>0</xdr:rowOff>
    </xdr:from>
    <xdr:to>
      <xdr:col>38</xdr:col>
      <xdr:colOff>752475</xdr:colOff>
      <xdr:row>35</xdr:row>
      <xdr:rowOff>0</xdr:rowOff>
    </xdr:to>
    <xdr:sp macro="" textlink="">
      <xdr:nvSpPr>
        <xdr:cNvPr id="5" name="ZoneTexte 4"/>
        <xdr:cNvSpPr txBox="1"/>
      </xdr:nvSpPr>
      <xdr:spPr>
        <a:xfrm>
          <a:off x="1809750" y="5210175"/>
          <a:ext cx="10706100" cy="512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47624</xdr:colOff>
      <xdr:row>35</xdr:row>
      <xdr:rowOff>28575</xdr:rowOff>
    </xdr:from>
    <xdr:to>
      <xdr:col>39</xdr:col>
      <xdr:colOff>9525</xdr:colOff>
      <xdr:row>39</xdr:row>
      <xdr:rowOff>9525</xdr:rowOff>
    </xdr:to>
    <xdr:sp macro="" textlink="">
      <xdr:nvSpPr>
        <xdr:cNvPr id="6" name="ZoneTexte 5"/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800"/>
        </a:p>
      </xdr:txBody>
    </xdr:sp>
    <xdr:clientData/>
  </xdr:twoCellAnchor>
  <xdr:twoCellAnchor>
    <xdr:from>
      <xdr:col>10</xdr:col>
      <xdr:colOff>38099</xdr:colOff>
      <xdr:row>40</xdr:row>
      <xdr:rowOff>9525</xdr:rowOff>
    </xdr:from>
    <xdr:to>
      <xdr:col>39</xdr:col>
      <xdr:colOff>0</xdr:colOff>
      <xdr:row>43</xdr:row>
      <xdr:rowOff>9525</xdr:rowOff>
    </xdr:to>
    <xdr:sp macro="" textlink="">
      <xdr:nvSpPr>
        <xdr:cNvPr id="7" name="ZoneTexte 6"/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44</xdr:row>
      <xdr:rowOff>0</xdr:rowOff>
    </xdr:from>
    <xdr:to>
      <xdr:col>39</xdr:col>
      <xdr:colOff>9524</xdr:colOff>
      <xdr:row>47</xdr:row>
      <xdr:rowOff>9525</xdr:rowOff>
    </xdr:to>
    <xdr:sp macro="" textlink="">
      <xdr:nvSpPr>
        <xdr:cNvPr id="8" name="ZoneTexte 7"/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48</xdr:row>
      <xdr:rowOff>0</xdr:rowOff>
    </xdr:from>
    <xdr:to>
      <xdr:col>38</xdr:col>
      <xdr:colOff>752475</xdr:colOff>
      <xdr:row>51</xdr:row>
      <xdr:rowOff>9525</xdr:rowOff>
    </xdr:to>
    <xdr:sp macro="" textlink="">
      <xdr:nvSpPr>
        <xdr:cNvPr id="9" name="ZoneTexte 8"/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52</xdr:row>
      <xdr:rowOff>0</xdr:rowOff>
    </xdr:from>
    <xdr:to>
      <xdr:col>39</xdr:col>
      <xdr:colOff>9524</xdr:colOff>
      <xdr:row>55</xdr:row>
      <xdr:rowOff>28575</xdr:rowOff>
    </xdr:to>
    <xdr:sp macro="" textlink="">
      <xdr:nvSpPr>
        <xdr:cNvPr id="10" name="ZoneTexte 9"/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56</xdr:row>
      <xdr:rowOff>19050</xdr:rowOff>
    </xdr:from>
    <xdr:to>
      <xdr:col>39</xdr:col>
      <xdr:colOff>9524</xdr:colOff>
      <xdr:row>59</xdr:row>
      <xdr:rowOff>9525</xdr:rowOff>
    </xdr:to>
    <xdr:sp macro="" textlink="">
      <xdr:nvSpPr>
        <xdr:cNvPr id="11" name="ZoneTexte 10"/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60</xdr:row>
      <xdr:rowOff>9525</xdr:rowOff>
    </xdr:from>
    <xdr:to>
      <xdr:col>38</xdr:col>
      <xdr:colOff>761999</xdr:colOff>
      <xdr:row>63</xdr:row>
      <xdr:rowOff>19050</xdr:rowOff>
    </xdr:to>
    <xdr:sp macro="" textlink="">
      <xdr:nvSpPr>
        <xdr:cNvPr id="12" name="ZoneTexte 11"/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</xdr:txBody>
    </xdr:sp>
    <xdr:clientData/>
  </xdr:twoCellAnchor>
  <xdr:twoCellAnchor>
    <xdr:from>
      <xdr:col>10</xdr:col>
      <xdr:colOff>47625</xdr:colOff>
      <xdr:row>72</xdr:row>
      <xdr:rowOff>19050</xdr:rowOff>
    </xdr:from>
    <xdr:to>
      <xdr:col>39</xdr:col>
      <xdr:colOff>0</xdr:colOff>
      <xdr:row>78</xdr:row>
      <xdr:rowOff>0</xdr:rowOff>
    </xdr:to>
    <xdr:sp macro="" textlink="">
      <xdr:nvSpPr>
        <xdr:cNvPr id="2" name="ZoneTexte 1"/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79</xdr:row>
      <xdr:rowOff>28575</xdr:rowOff>
    </xdr:from>
    <xdr:to>
      <xdr:col>39</xdr:col>
      <xdr:colOff>0</xdr:colOff>
      <xdr:row>82</xdr:row>
      <xdr:rowOff>9525</xdr:rowOff>
    </xdr:to>
    <xdr:sp macro="" textlink="">
      <xdr:nvSpPr>
        <xdr:cNvPr id="13" name="ZoneTexte 12"/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83</xdr:row>
      <xdr:rowOff>19050</xdr:rowOff>
    </xdr:from>
    <xdr:to>
      <xdr:col>38</xdr:col>
      <xdr:colOff>752474</xdr:colOff>
      <xdr:row>86</xdr:row>
      <xdr:rowOff>9525</xdr:rowOff>
    </xdr:to>
    <xdr:sp macro="" textlink="">
      <xdr:nvSpPr>
        <xdr:cNvPr id="3" name="ZoneTexte 2"/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87</xdr:row>
      <xdr:rowOff>9524</xdr:rowOff>
    </xdr:from>
    <xdr:to>
      <xdr:col>38</xdr:col>
      <xdr:colOff>752475</xdr:colOff>
      <xdr:row>89</xdr:row>
      <xdr:rowOff>523875</xdr:rowOff>
    </xdr:to>
    <xdr:sp macro="" textlink="">
      <xdr:nvSpPr>
        <xdr:cNvPr id="4" name="ZoneTexte 3"/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91</xdr:row>
      <xdr:rowOff>0</xdr:rowOff>
    </xdr:from>
    <xdr:to>
      <xdr:col>39</xdr:col>
      <xdr:colOff>9524</xdr:colOff>
      <xdr:row>93</xdr:row>
      <xdr:rowOff>666750</xdr:rowOff>
    </xdr:to>
    <xdr:sp macro="" textlink="">
      <xdr:nvSpPr>
        <xdr:cNvPr id="14" name="ZoneTexte 13"/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95</xdr:row>
      <xdr:rowOff>0</xdr:rowOff>
    </xdr:from>
    <xdr:to>
      <xdr:col>39</xdr:col>
      <xdr:colOff>0</xdr:colOff>
      <xdr:row>113</xdr:row>
      <xdr:rowOff>0</xdr:rowOff>
    </xdr:to>
    <xdr:sp macro="" textlink="">
      <xdr:nvSpPr>
        <xdr:cNvPr id="15" name="ZoneTexte 14"/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16</xdr:row>
      <xdr:rowOff>209159</xdr:rowOff>
    </xdr:from>
    <xdr:to>
      <xdr:col>0</xdr:col>
      <xdr:colOff>2381249</xdr:colOff>
      <xdr:row>28</xdr:row>
      <xdr:rowOff>152402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-452635" y="4862318"/>
          <a:ext cx="3372243" cy="2295525"/>
        </a:xfrm>
        <a:prstGeom prst="rect">
          <a:avLst/>
        </a:prstGeom>
        <a:ln w="12700"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104775</xdr:colOff>
      <xdr:row>10</xdr:row>
      <xdr:rowOff>114301</xdr:rowOff>
    </xdr:from>
    <xdr:to>
      <xdr:col>1</xdr:col>
      <xdr:colOff>0</xdr:colOff>
      <xdr:row>16</xdr:row>
      <xdr:rowOff>73639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2514601"/>
          <a:ext cx="2276475" cy="167383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85724</xdr:colOff>
      <xdr:row>1</xdr:row>
      <xdr:rowOff>19050</xdr:rowOff>
    </xdr:from>
    <xdr:to>
      <xdr:col>1</xdr:col>
      <xdr:colOff>0</xdr:colOff>
      <xdr:row>10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4" y="95250"/>
          <a:ext cx="2295526" cy="230505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dennasser.allati@louvroil.fr" TargetMode="External"/><Relationship Id="rId13" Type="http://schemas.openxmlformats.org/officeDocument/2006/relationships/hyperlink" Target="mailto:marlene.lacourt@ville-maubeuge.fr" TargetMode="External"/><Relationship Id="rId3" Type="http://schemas.openxmlformats.org/officeDocument/2006/relationships/hyperlink" Target="mailto:jc.chantrelle@amvs.fr" TargetMode="External"/><Relationship Id="rId7" Type="http://schemas.openxmlformats.org/officeDocument/2006/relationships/hyperlink" Target="mailto:mairie-recquignies@wanadoo.fr" TargetMode="External"/><Relationship Id="rId12" Type="http://schemas.openxmlformats.org/officeDocument/2006/relationships/hyperlink" Target="mailto:lionel.decourteille@aulnoye-aymeries.fr" TargetMode="External"/><Relationship Id="rId2" Type="http://schemas.openxmlformats.org/officeDocument/2006/relationships/hyperlink" Target="mailto:madjid.zatar@amvs.fr" TargetMode="External"/><Relationship Id="rId1" Type="http://schemas.openxmlformats.org/officeDocument/2006/relationships/hyperlink" Target="mailto:brian.herard@amvs.fr" TargetMode="External"/><Relationship Id="rId6" Type="http://schemas.openxmlformats.org/officeDocument/2006/relationships/hyperlink" Target="mailto:mairie.neufmesnil@wanadoo.fr" TargetMode="External"/><Relationship Id="rId11" Type="http://schemas.openxmlformats.org/officeDocument/2006/relationships/hyperlink" Target="mailto:angeli-hissezhaut@hotmail.com" TargetMode="External"/><Relationship Id="rId5" Type="http://schemas.openxmlformats.org/officeDocument/2006/relationships/hyperlink" Target="mailto:abdahla.hanoun@amvs.fr" TargetMode="External"/><Relationship Id="rId10" Type="http://schemas.openxmlformats.org/officeDocument/2006/relationships/hyperlink" Target="mailto:abdel.boujjouf@sfr.fr" TargetMode="External"/><Relationship Id="rId4" Type="http://schemas.openxmlformats.org/officeDocument/2006/relationships/hyperlink" Target="mailto:fanny.richard@amvs.fr" TargetMode="External"/><Relationship Id="rId9" Type="http://schemas.openxmlformats.org/officeDocument/2006/relationships/hyperlink" Target="mailto:cyber-jeunes@orange.fr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workbookViewId="0">
      <selection activeCell="C40" sqref="C40"/>
    </sheetView>
  </sheetViews>
  <sheetFormatPr baseColWidth="10" defaultRowHeight="15" x14ac:dyDescent="0.25"/>
  <cols>
    <col min="1" max="1" width="14.5703125" customWidth="1"/>
    <col min="2" max="2" width="16.85546875" customWidth="1"/>
    <col min="3" max="3" width="54.140625" customWidth="1"/>
    <col min="4" max="4" width="17.7109375" customWidth="1"/>
    <col min="5" max="5" width="11.42578125" customWidth="1"/>
    <col min="6" max="6" width="33" customWidth="1"/>
  </cols>
  <sheetData>
    <row r="1" spans="1:6" ht="21" customHeight="1" x14ac:dyDescent="0.25">
      <c r="A1" s="122" t="s">
        <v>161</v>
      </c>
      <c r="B1" s="123"/>
      <c r="C1" s="123"/>
      <c r="D1" s="123"/>
      <c r="E1" s="123"/>
      <c r="F1" s="124"/>
    </row>
    <row r="2" spans="1:6" ht="5.0999999999999996" customHeight="1" x14ac:dyDescent="0.25">
      <c r="A2" s="125"/>
      <c r="B2" s="126"/>
      <c r="C2" s="126"/>
      <c r="D2" s="126"/>
      <c r="E2" s="126"/>
      <c r="F2" s="127"/>
    </row>
    <row r="3" spans="1:6" ht="19.5" x14ac:dyDescent="0.25">
      <c r="A3" s="128" t="s">
        <v>136</v>
      </c>
      <c r="B3" s="129"/>
      <c r="C3" s="129"/>
      <c r="D3" s="129"/>
      <c r="E3" s="129"/>
      <c r="F3" s="130"/>
    </row>
    <row r="4" spans="1:6" ht="5.0999999999999996" customHeight="1" x14ac:dyDescent="0.25">
      <c r="A4" s="1"/>
      <c r="B4" s="1"/>
      <c r="C4" s="1"/>
      <c r="D4" s="1"/>
      <c r="E4" s="1"/>
      <c r="F4" s="1"/>
    </row>
    <row r="5" spans="1:6" x14ac:dyDescent="0.25">
      <c r="A5" s="113" t="s">
        <v>109</v>
      </c>
      <c r="B5" s="113" t="s">
        <v>10</v>
      </c>
      <c r="C5" s="113" t="s">
        <v>137</v>
      </c>
      <c r="D5" s="113" t="s">
        <v>159</v>
      </c>
      <c r="E5" s="113" t="s">
        <v>138</v>
      </c>
      <c r="F5" s="113" t="s">
        <v>11</v>
      </c>
    </row>
    <row r="6" spans="1:6" ht="5.0999999999999996" customHeight="1" x14ac:dyDescent="0.25">
      <c r="A6" s="1"/>
      <c r="B6" s="1"/>
      <c r="C6" s="1"/>
      <c r="D6" s="1"/>
      <c r="E6" s="1"/>
      <c r="F6" s="1"/>
    </row>
    <row r="7" spans="1:6" x14ac:dyDescent="0.25">
      <c r="A7" s="114" t="s">
        <v>139</v>
      </c>
      <c r="B7" s="115" t="s">
        <v>140</v>
      </c>
      <c r="C7" s="115" t="s">
        <v>141</v>
      </c>
      <c r="D7" s="115" t="s">
        <v>158</v>
      </c>
      <c r="E7" s="116" t="s">
        <v>142</v>
      </c>
      <c r="F7" s="117" t="s">
        <v>143</v>
      </c>
    </row>
    <row r="8" spans="1:6" ht="5.0999999999999996" customHeight="1" x14ac:dyDescent="0.25">
      <c r="A8" s="118"/>
      <c r="B8" s="119"/>
      <c r="C8" s="119"/>
      <c r="D8" s="119"/>
      <c r="E8" s="119"/>
      <c r="F8" s="120"/>
    </row>
    <row r="9" spans="1:6" x14ac:dyDescent="0.25">
      <c r="A9" s="114" t="s">
        <v>144</v>
      </c>
      <c r="B9" s="115" t="s">
        <v>145</v>
      </c>
      <c r="C9" s="115" t="s">
        <v>146</v>
      </c>
      <c r="D9" s="115" t="s">
        <v>158</v>
      </c>
      <c r="E9" s="116" t="s">
        <v>142</v>
      </c>
      <c r="F9" s="117" t="s">
        <v>147</v>
      </c>
    </row>
    <row r="10" spans="1:6" ht="5.0999999999999996" customHeight="1" x14ac:dyDescent="0.25">
      <c r="A10" s="118"/>
      <c r="B10" s="119"/>
      <c r="C10" s="119"/>
      <c r="D10" s="119"/>
      <c r="E10" s="119"/>
      <c r="F10" s="120"/>
    </row>
    <row r="11" spans="1:6" x14ac:dyDescent="0.25">
      <c r="A11" s="114" t="s">
        <v>148</v>
      </c>
      <c r="B11" s="115" t="s">
        <v>149</v>
      </c>
      <c r="C11" s="115" t="s">
        <v>150</v>
      </c>
      <c r="D11" s="115" t="s">
        <v>158</v>
      </c>
      <c r="E11" s="116" t="s">
        <v>142</v>
      </c>
      <c r="F11" s="117" t="s">
        <v>151</v>
      </c>
    </row>
    <row r="12" spans="1:6" ht="5.0999999999999996" customHeight="1" x14ac:dyDescent="0.25">
      <c r="A12" s="118"/>
      <c r="B12" s="119"/>
      <c r="C12" s="119"/>
      <c r="D12" s="119"/>
      <c r="E12" s="119"/>
      <c r="F12" s="120"/>
    </row>
    <row r="13" spans="1:6" x14ac:dyDescent="0.25">
      <c r="A13" s="114" t="s">
        <v>152</v>
      </c>
      <c r="B13" s="115" t="s">
        <v>153</v>
      </c>
      <c r="C13" s="115" t="s">
        <v>150</v>
      </c>
      <c r="D13" s="115" t="s">
        <v>158</v>
      </c>
      <c r="E13" s="116" t="s">
        <v>142</v>
      </c>
      <c r="F13" s="117" t="s">
        <v>154</v>
      </c>
    </row>
    <row r="14" spans="1:6" ht="5.0999999999999996" customHeight="1" x14ac:dyDescent="0.25">
      <c r="A14" s="118"/>
      <c r="B14" s="119"/>
      <c r="C14" s="119"/>
      <c r="D14" s="119"/>
      <c r="E14" s="119"/>
      <c r="F14" s="121"/>
    </row>
    <row r="15" spans="1:6" x14ac:dyDescent="0.25">
      <c r="A15" s="114" t="s">
        <v>155</v>
      </c>
      <c r="B15" s="115" t="s">
        <v>156</v>
      </c>
      <c r="C15" s="115" t="s">
        <v>150</v>
      </c>
      <c r="D15" s="115" t="s">
        <v>158</v>
      </c>
      <c r="E15" s="116" t="s">
        <v>142</v>
      </c>
      <c r="F15" s="117" t="s">
        <v>157</v>
      </c>
    </row>
    <row r="16" spans="1:6" ht="24.75" customHeight="1" x14ac:dyDescent="0.25"/>
    <row r="17" spans="1:6" ht="39" customHeight="1" x14ac:dyDescent="0.25">
      <c r="A17" s="143" t="s">
        <v>160</v>
      </c>
      <c r="B17" s="144"/>
      <c r="C17" s="144"/>
      <c r="D17" s="144"/>
      <c r="E17" s="144"/>
      <c r="F17" s="145"/>
    </row>
    <row r="18" spans="1:6" ht="5.0999999999999996" customHeight="1" x14ac:dyDescent="0.25"/>
    <row r="19" spans="1:6" x14ac:dyDescent="0.25">
      <c r="A19" s="114" t="s">
        <v>165</v>
      </c>
      <c r="B19" s="115" t="s">
        <v>166</v>
      </c>
      <c r="C19" s="115" t="s">
        <v>150</v>
      </c>
      <c r="D19" s="115" t="s">
        <v>119</v>
      </c>
      <c r="E19" s="116"/>
      <c r="F19" s="141" t="s">
        <v>195</v>
      </c>
    </row>
    <row r="20" spans="1:6" ht="5.0999999999999996" customHeight="1" x14ac:dyDescent="0.25">
      <c r="F20" s="140"/>
    </row>
    <row r="21" spans="1:6" x14ac:dyDescent="0.25">
      <c r="A21" s="114" t="s">
        <v>197</v>
      </c>
      <c r="B21" s="115" t="s">
        <v>196</v>
      </c>
      <c r="C21" s="115" t="s">
        <v>150</v>
      </c>
      <c r="D21" s="115" t="s">
        <v>162</v>
      </c>
      <c r="E21" s="116"/>
      <c r="F21" s="117" t="s">
        <v>175</v>
      </c>
    </row>
    <row r="22" spans="1:6" ht="5.0999999999999996" customHeight="1" x14ac:dyDescent="0.25">
      <c r="F22" s="140"/>
    </row>
    <row r="23" spans="1:6" x14ac:dyDescent="0.25">
      <c r="A23" s="114"/>
      <c r="B23" s="115" t="s">
        <v>167</v>
      </c>
      <c r="C23" s="115" t="s">
        <v>150</v>
      </c>
      <c r="D23" s="115" t="s">
        <v>121</v>
      </c>
      <c r="E23" s="116"/>
      <c r="F23" s="117" t="s">
        <v>177</v>
      </c>
    </row>
    <row r="24" spans="1:6" ht="5.0999999999999996" customHeight="1" x14ac:dyDescent="0.25">
      <c r="F24" s="140"/>
    </row>
    <row r="25" spans="1:6" x14ac:dyDescent="0.25">
      <c r="A25" s="114" t="s">
        <v>169</v>
      </c>
      <c r="B25" s="115" t="s">
        <v>168</v>
      </c>
      <c r="C25" s="115" t="s">
        <v>150</v>
      </c>
      <c r="D25" s="115" t="s">
        <v>122</v>
      </c>
      <c r="E25" s="116"/>
      <c r="F25" s="117" t="s">
        <v>176</v>
      </c>
    </row>
    <row r="26" spans="1:6" ht="5.0999999999999996" customHeight="1" x14ac:dyDescent="0.25">
      <c r="F26" s="140"/>
    </row>
    <row r="27" spans="1:6" x14ac:dyDescent="0.25">
      <c r="A27" s="114" t="s">
        <v>198</v>
      </c>
      <c r="B27" s="115" t="s">
        <v>199</v>
      </c>
      <c r="C27" s="115" t="s">
        <v>150</v>
      </c>
      <c r="D27" s="115" t="s">
        <v>123</v>
      </c>
      <c r="E27" s="116"/>
      <c r="F27" s="117" t="s">
        <v>174</v>
      </c>
    </row>
    <row r="28" spans="1:6" ht="5.0999999999999996" customHeight="1" x14ac:dyDescent="0.25">
      <c r="F28" s="140"/>
    </row>
    <row r="29" spans="1:6" x14ac:dyDescent="0.25">
      <c r="A29" s="114" t="s">
        <v>170</v>
      </c>
      <c r="B29" s="115" t="s">
        <v>171</v>
      </c>
      <c r="C29" s="115" t="s">
        <v>150</v>
      </c>
      <c r="D29" s="115" t="s">
        <v>124</v>
      </c>
      <c r="E29" s="116"/>
      <c r="F29" s="117" t="s">
        <v>194</v>
      </c>
    </row>
    <row r="30" spans="1:6" ht="5.0999999999999996" customHeight="1" x14ac:dyDescent="0.25">
      <c r="F30" s="140"/>
    </row>
    <row r="31" spans="1:6" x14ac:dyDescent="0.25">
      <c r="A31" s="146" t="s">
        <v>200</v>
      </c>
      <c r="B31" s="147"/>
      <c r="C31" s="148"/>
      <c r="D31" s="115" t="s">
        <v>126</v>
      </c>
      <c r="E31" s="116"/>
      <c r="F31" s="117" t="s">
        <v>172</v>
      </c>
    </row>
    <row r="32" spans="1:6" ht="5.0999999999999996" customHeight="1" x14ac:dyDescent="0.25">
      <c r="F32" s="140"/>
    </row>
    <row r="33" spans="1:6" x14ac:dyDescent="0.25">
      <c r="A33" s="114" t="s">
        <v>202</v>
      </c>
      <c r="B33" s="115" t="s">
        <v>203</v>
      </c>
      <c r="C33" s="115" t="s">
        <v>204</v>
      </c>
      <c r="D33" s="115" t="s">
        <v>163</v>
      </c>
      <c r="E33" s="116"/>
      <c r="F33" s="117" t="s">
        <v>193</v>
      </c>
    </row>
    <row r="34" spans="1:6" ht="5.0999999999999996" customHeight="1" x14ac:dyDescent="0.25">
      <c r="F34" s="140"/>
    </row>
    <row r="35" spans="1:6" x14ac:dyDescent="0.25">
      <c r="A35" s="146" t="s">
        <v>201</v>
      </c>
      <c r="B35" s="147"/>
      <c r="C35" s="148"/>
      <c r="D35" s="115" t="s">
        <v>164</v>
      </c>
      <c r="E35" s="116"/>
      <c r="F35" s="117" t="s">
        <v>173</v>
      </c>
    </row>
    <row r="36" spans="1:6" ht="5.0999999999999996" customHeight="1" x14ac:dyDescent="0.25"/>
  </sheetData>
  <mergeCells count="3">
    <mergeCell ref="A17:F17"/>
    <mergeCell ref="A31:C31"/>
    <mergeCell ref="A35:C35"/>
  </mergeCells>
  <hyperlinks>
    <hyperlink ref="F15" r:id="rId1"/>
    <hyperlink ref="F13" r:id="rId2"/>
    <hyperlink ref="F11" r:id="rId3"/>
    <hyperlink ref="F9" r:id="rId4"/>
    <hyperlink ref="F7" r:id="rId5"/>
    <hyperlink ref="F31" r:id="rId6"/>
    <hyperlink ref="F35" r:id="rId7"/>
    <hyperlink ref="F27" r:id="rId8"/>
    <hyperlink ref="F21" r:id="rId9"/>
    <hyperlink ref="F25" r:id="rId10"/>
    <hyperlink ref="F23" r:id="rId11"/>
    <hyperlink ref="F33" r:id="rId12"/>
    <hyperlink ref="F29" r:id="rId13"/>
  </hyperlinks>
  <pageMargins left="0.7" right="0.7" top="0.75" bottom="0.75" header="0.3" footer="0.3"/>
  <pageSetup paperSize="9"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13"/>
  <sheetViews>
    <sheetView workbookViewId="0">
      <selection activeCell="J9" sqref="J9"/>
    </sheetView>
  </sheetViews>
  <sheetFormatPr baseColWidth="10" defaultRowHeight="15" x14ac:dyDescent="0.25"/>
  <cols>
    <col min="1" max="1" width="2.28515625" customWidth="1"/>
    <col min="2" max="2" width="16.42578125" customWidth="1"/>
    <col min="3" max="3" width="75.42578125" customWidth="1"/>
  </cols>
  <sheetData>
    <row r="2" spans="2:7" ht="15.75" thickBot="1" x14ac:dyDescent="0.3">
      <c r="B2" s="149" t="s">
        <v>116</v>
      </c>
      <c r="C2" s="149"/>
    </row>
    <row r="3" spans="2:7" ht="15.75" thickBot="1" x14ac:dyDescent="0.3">
      <c r="B3" s="131" t="s">
        <v>178</v>
      </c>
      <c r="C3" s="132" t="s">
        <v>179</v>
      </c>
    </row>
    <row r="4" spans="2:7" ht="30" customHeight="1" thickTop="1" thickBot="1" x14ac:dyDescent="0.3">
      <c r="B4" s="133">
        <v>43650</v>
      </c>
      <c r="C4" s="134" t="s">
        <v>180</v>
      </c>
    </row>
    <row r="5" spans="2:7" ht="30" customHeight="1" thickBot="1" x14ac:dyDescent="0.3">
      <c r="B5" s="133">
        <v>43650</v>
      </c>
      <c r="C5" s="134" t="s">
        <v>181</v>
      </c>
    </row>
    <row r="6" spans="2:7" ht="30" customHeight="1" thickBot="1" x14ac:dyDescent="0.3">
      <c r="B6" s="133">
        <v>43728</v>
      </c>
      <c r="C6" s="142" t="s">
        <v>182</v>
      </c>
    </row>
    <row r="7" spans="2:7" ht="30" customHeight="1" thickBot="1" x14ac:dyDescent="0.3">
      <c r="B7" s="135" t="s">
        <v>183</v>
      </c>
      <c r="C7" s="134" t="s">
        <v>184</v>
      </c>
    </row>
    <row r="8" spans="2:7" ht="30" customHeight="1" thickBot="1" x14ac:dyDescent="0.3">
      <c r="B8" s="133">
        <v>43759</v>
      </c>
      <c r="C8" s="134" t="s">
        <v>185</v>
      </c>
      <c r="G8" s="139"/>
    </row>
    <row r="9" spans="2:7" ht="30" customHeight="1" thickBot="1" x14ac:dyDescent="0.3">
      <c r="B9" s="133">
        <v>43760</v>
      </c>
      <c r="C9" s="134" t="s">
        <v>186</v>
      </c>
    </row>
    <row r="10" spans="2:7" ht="30" customHeight="1" thickBot="1" x14ac:dyDescent="0.3">
      <c r="B10" s="135" t="s">
        <v>187</v>
      </c>
      <c r="C10" s="134" t="s">
        <v>188</v>
      </c>
    </row>
    <row r="11" spans="2:7" ht="30" customHeight="1" thickBot="1" x14ac:dyDescent="0.3">
      <c r="B11" s="136">
        <v>43791</v>
      </c>
      <c r="C11" s="134" t="s">
        <v>189</v>
      </c>
    </row>
    <row r="12" spans="2:7" ht="30" customHeight="1" thickBot="1" x14ac:dyDescent="0.3">
      <c r="B12" s="136">
        <v>43797</v>
      </c>
      <c r="C12" s="137" t="s">
        <v>190</v>
      </c>
    </row>
    <row r="13" spans="2:7" ht="30" customHeight="1" thickBot="1" x14ac:dyDescent="0.3">
      <c r="B13" s="138" t="s">
        <v>191</v>
      </c>
      <c r="C13" s="142" t="s">
        <v>192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M114"/>
  <sheetViews>
    <sheetView tabSelected="1" topLeftCell="A73" zoomScaleNormal="100" workbookViewId="0">
      <selection activeCell="B61" sqref="B61:J63"/>
    </sheetView>
  </sheetViews>
  <sheetFormatPr baseColWidth="10" defaultRowHeight="11.25" x14ac:dyDescent="0.2"/>
  <cols>
    <col min="1" max="1" width="0.7109375" style="56" customWidth="1"/>
    <col min="2" max="16" width="2.85546875" style="56" customWidth="1"/>
    <col min="17" max="29" width="2.85546875" style="57" customWidth="1"/>
    <col min="30" max="30" width="7.5703125" style="57" customWidth="1"/>
    <col min="31" max="16384" width="11.42578125" style="56"/>
  </cols>
  <sheetData>
    <row r="1" spans="2:39" ht="3.75" customHeight="1" x14ac:dyDescent="0.2"/>
    <row r="2" spans="2:39" ht="24.95" customHeight="1" x14ac:dyDescent="0.2">
      <c r="B2" s="155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2:39" ht="24.95" customHeight="1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2:39" ht="3" customHeight="1" x14ac:dyDescent="0.2"/>
    <row r="5" spans="2:39" ht="15" customHeight="1" x14ac:dyDescent="0.2">
      <c r="B5" s="163" t="s">
        <v>88</v>
      </c>
      <c r="C5" s="163"/>
      <c r="D5" s="163"/>
      <c r="E5" s="163"/>
      <c r="F5" s="163"/>
      <c r="G5" s="163"/>
      <c r="H5" s="163"/>
      <c r="I5" s="163"/>
      <c r="J5" s="163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2:39" ht="15" customHeight="1" x14ac:dyDescent="0.2">
      <c r="B6" s="163" t="s">
        <v>75</v>
      </c>
      <c r="C6" s="163"/>
      <c r="D6" s="163"/>
      <c r="E6" s="163"/>
      <c r="F6" s="163"/>
      <c r="G6" s="163"/>
      <c r="H6" s="163"/>
      <c r="I6" s="163"/>
      <c r="J6" s="163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2:39" ht="15" customHeight="1" x14ac:dyDescent="0.2">
      <c r="B7" s="164" t="s">
        <v>89</v>
      </c>
      <c r="C7" s="164"/>
      <c r="D7" s="164"/>
      <c r="E7" s="164"/>
      <c r="F7" s="164"/>
      <c r="G7" s="164"/>
      <c r="H7" s="164"/>
      <c r="I7" s="164"/>
      <c r="J7" s="164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2:39" ht="15" customHeight="1" x14ac:dyDescent="0.2">
      <c r="B8" s="163" t="s">
        <v>3</v>
      </c>
      <c r="C8" s="163"/>
      <c r="D8" s="163"/>
      <c r="E8" s="163"/>
      <c r="F8" s="163"/>
      <c r="G8" s="163"/>
      <c r="H8" s="163"/>
      <c r="I8" s="163"/>
      <c r="J8" s="163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2:39" ht="15" customHeight="1" x14ac:dyDescent="0.2">
      <c r="B9" s="159" t="s">
        <v>4</v>
      </c>
      <c r="C9" s="159"/>
      <c r="D9" s="159"/>
      <c r="E9" s="159"/>
      <c r="F9" s="159"/>
      <c r="G9" s="159"/>
      <c r="H9" s="159"/>
      <c r="I9" s="159"/>
      <c r="J9" s="159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2:39" ht="15" customHeight="1" x14ac:dyDescent="0.2">
      <c r="B10" s="159" t="s">
        <v>5</v>
      </c>
      <c r="C10" s="159"/>
      <c r="D10" s="159"/>
      <c r="E10" s="159"/>
      <c r="F10" s="159"/>
      <c r="G10" s="159"/>
      <c r="H10" s="159"/>
      <c r="I10" s="159"/>
      <c r="J10" s="159"/>
      <c r="L10" s="157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2:39" s="57" customFormat="1" ht="3.95" customHeight="1" x14ac:dyDescent="0.2">
      <c r="D11" s="58"/>
    </row>
    <row r="12" spans="2:39" s="57" customFormat="1" ht="15" customHeight="1" x14ac:dyDescent="0.2">
      <c r="B12" s="160" t="s">
        <v>100</v>
      </c>
      <c r="C12" s="160"/>
      <c r="D12" s="160"/>
      <c r="E12" s="160"/>
      <c r="F12" s="160"/>
      <c r="G12" s="160"/>
      <c r="H12" s="160"/>
      <c r="I12" s="160"/>
      <c r="J12" s="160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</row>
    <row r="13" spans="2:39" s="57" customFormat="1" ht="3.95" customHeight="1" x14ac:dyDescent="0.2"/>
    <row r="14" spans="2:39" s="57" customFormat="1" ht="15" customHeight="1" x14ac:dyDescent="0.2">
      <c r="B14" s="165" t="s">
        <v>73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</row>
    <row r="15" spans="2:39" s="57" customFormat="1" ht="15" customHeight="1" x14ac:dyDescent="0.2"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</row>
    <row r="16" spans="2:39" s="57" customFormat="1" ht="3.95" customHeight="1" x14ac:dyDescent="0.2"/>
    <row r="17" spans="2:39" s="57" customFormat="1" ht="15" customHeight="1" x14ac:dyDescent="0.2">
      <c r="B17" s="163" t="s">
        <v>6</v>
      </c>
      <c r="C17" s="163"/>
      <c r="D17" s="163"/>
      <c r="E17" s="163"/>
      <c r="F17" s="163"/>
      <c r="G17" s="163"/>
      <c r="H17" s="163"/>
      <c r="I17" s="163"/>
      <c r="J17" s="163"/>
      <c r="L17" s="166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</row>
    <row r="18" spans="2:39" s="57" customFormat="1" ht="15" customHeight="1" x14ac:dyDescent="0.2">
      <c r="B18" s="163"/>
      <c r="C18" s="163"/>
      <c r="D18" s="163"/>
      <c r="E18" s="163"/>
      <c r="F18" s="163"/>
      <c r="G18" s="163"/>
      <c r="H18" s="163"/>
      <c r="I18" s="163"/>
      <c r="J18" s="163"/>
      <c r="L18" s="16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1"/>
    </row>
    <row r="19" spans="2:39" s="57" customFormat="1" ht="14.25" customHeight="1" x14ac:dyDescent="0.2"/>
    <row r="20" spans="2:39" s="57" customFormat="1" ht="15" customHeight="1" x14ac:dyDescent="0.2">
      <c r="B20" s="59"/>
      <c r="C20" s="60" t="s">
        <v>76</v>
      </c>
      <c r="J20" s="59"/>
      <c r="L20" s="60" t="s">
        <v>74</v>
      </c>
    </row>
    <row r="21" spans="2:39" s="57" customFormat="1" ht="12.75" customHeight="1" x14ac:dyDescent="0.2"/>
    <row r="22" spans="2:39" s="57" customFormat="1" ht="15" customHeight="1" x14ac:dyDescent="0.2">
      <c r="B22" s="188" t="s">
        <v>8</v>
      </c>
      <c r="C22" s="188"/>
      <c r="D22" s="188"/>
      <c r="E22" s="188"/>
      <c r="F22" s="188"/>
      <c r="G22" s="188"/>
      <c r="H22" s="188"/>
      <c r="I22" s="188"/>
      <c r="J22" s="188"/>
      <c r="L22" s="190"/>
      <c r="M22" s="191"/>
      <c r="N22" s="191"/>
      <c r="O22" s="191"/>
      <c r="P22" s="191"/>
      <c r="R22" s="185" t="s">
        <v>9</v>
      </c>
      <c r="S22" s="186"/>
      <c r="T22" s="186"/>
      <c r="U22" s="186"/>
      <c r="V22" s="186"/>
      <c r="W22" s="186"/>
      <c r="X22" s="186"/>
      <c r="Y22" s="186"/>
      <c r="Z22" s="187"/>
      <c r="AB22" s="177"/>
      <c r="AC22" s="178"/>
      <c r="AD22" s="179"/>
    </row>
    <row r="23" spans="2:39" s="57" customFormat="1" ht="1.5" customHeight="1" x14ac:dyDescent="0.2">
      <c r="B23" s="90"/>
      <c r="C23" s="91"/>
      <c r="D23" s="91"/>
      <c r="E23" s="91"/>
      <c r="F23" s="91"/>
      <c r="G23" s="91"/>
      <c r="H23" s="91"/>
      <c r="I23" s="91"/>
      <c r="J23" s="91"/>
      <c r="R23" s="61"/>
      <c r="S23" s="62"/>
      <c r="T23" s="62"/>
      <c r="U23" s="62"/>
      <c r="V23" s="62"/>
      <c r="W23" s="62"/>
      <c r="X23" s="62"/>
      <c r="Y23" s="62"/>
      <c r="Z23" s="62"/>
    </row>
    <row r="24" spans="2:39" s="57" customFormat="1" ht="2.1" customHeight="1" x14ac:dyDescent="0.2">
      <c r="B24" s="92"/>
      <c r="C24" s="92"/>
      <c r="D24" s="92"/>
      <c r="E24" s="92"/>
      <c r="F24" s="92"/>
      <c r="G24" s="92"/>
      <c r="H24" s="92"/>
      <c r="I24" s="92"/>
      <c r="J24" s="92"/>
    </row>
    <row r="25" spans="2:39" s="57" customFormat="1" ht="15" customHeight="1" x14ac:dyDescent="0.2">
      <c r="B25" s="189" t="s">
        <v>77</v>
      </c>
      <c r="C25" s="189"/>
      <c r="D25" s="189"/>
      <c r="E25" s="189"/>
      <c r="F25" s="189"/>
      <c r="G25" s="189"/>
      <c r="H25" s="189"/>
      <c r="I25" s="189"/>
      <c r="J25" s="189"/>
      <c r="L25" s="191"/>
      <c r="M25" s="191"/>
      <c r="N25" s="191"/>
      <c r="O25" s="191"/>
      <c r="P25" s="191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  <c r="AC25" s="65"/>
      <c r="AD25" s="65"/>
    </row>
    <row r="26" spans="2:39" s="57" customFormat="1" ht="15" customHeight="1" x14ac:dyDescent="0.2">
      <c r="B26" s="92"/>
      <c r="C26" s="92"/>
      <c r="D26" s="92"/>
      <c r="E26" s="92"/>
      <c r="F26" s="92"/>
      <c r="G26" s="92"/>
      <c r="H26" s="92"/>
      <c r="I26" s="92"/>
      <c r="J26" s="92"/>
    </row>
    <row r="27" spans="2:39" s="57" customFormat="1" ht="15" customHeight="1" x14ac:dyDescent="0.2">
      <c r="B27" s="181" t="s">
        <v>78</v>
      </c>
      <c r="C27" s="181"/>
      <c r="D27" s="181"/>
      <c r="E27" s="181"/>
      <c r="F27" s="181"/>
      <c r="G27" s="181"/>
      <c r="H27" s="181"/>
      <c r="I27" s="181"/>
      <c r="J27" s="181"/>
      <c r="L27" s="66"/>
      <c r="M27" s="57" t="s">
        <v>79</v>
      </c>
      <c r="S27" s="66"/>
      <c r="T27" s="57" t="s">
        <v>93</v>
      </c>
      <c r="Z27" s="66"/>
      <c r="AA27" s="57" t="s">
        <v>7</v>
      </c>
    </row>
    <row r="28" spans="2:39" s="57" customFormat="1" ht="15" customHeight="1" x14ac:dyDescent="0.2">
      <c r="L28" s="67"/>
      <c r="S28" s="67"/>
    </row>
    <row r="29" spans="2:39" s="57" customFormat="1" ht="15" customHeight="1" x14ac:dyDescent="0.2">
      <c r="L29" s="66"/>
      <c r="M29" s="57" t="s">
        <v>91</v>
      </c>
      <c r="S29" s="66"/>
      <c r="T29" s="57" t="s">
        <v>81</v>
      </c>
    </row>
    <row r="30" spans="2:39" s="57" customFormat="1" ht="15" customHeight="1" x14ac:dyDescent="0.2">
      <c r="L30" s="68"/>
      <c r="S30" s="67"/>
    </row>
    <row r="31" spans="2:39" s="57" customFormat="1" ht="15" customHeight="1" x14ac:dyDescent="0.2">
      <c r="L31" s="66"/>
      <c r="M31" s="57" t="s">
        <v>92</v>
      </c>
      <c r="S31" s="66"/>
      <c r="T31" s="57" t="s">
        <v>80</v>
      </c>
    </row>
    <row r="32" spans="2:39" s="57" customFormat="1" ht="15" customHeight="1" x14ac:dyDescent="0.2"/>
    <row r="33" spans="2:30" s="57" customFormat="1" ht="15" customHeight="1" x14ac:dyDescent="0.2">
      <c r="B33" s="174" t="s">
        <v>2</v>
      </c>
      <c r="C33" s="174"/>
      <c r="D33" s="174"/>
      <c r="E33" s="174"/>
      <c r="F33" s="174"/>
      <c r="G33" s="174"/>
      <c r="H33" s="174"/>
      <c r="I33" s="174"/>
      <c r="J33" s="174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</row>
    <row r="34" spans="2:30" s="57" customFormat="1" ht="262.5" customHeight="1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2:30" s="57" customFormat="1" ht="126" customHeight="1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  <row r="36" spans="2:30" s="57" customFormat="1" ht="5.25" customHeight="1" x14ac:dyDescent="0.2">
      <c r="B36" s="70"/>
    </row>
    <row r="37" spans="2:30" s="57" customFormat="1" ht="15" customHeight="1" x14ac:dyDescent="0.2">
      <c r="B37" s="175" t="s">
        <v>0</v>
      </c>
      <c r="C37" s="175"/>
      <c r="D37" s="175"/>
      <c r="E37" s="175"/>
      <c r="F37" s="175"/>
      <c r="G37" s="175"/>
      <c r="H37" s="175"/>
      <c r="I37" s="175"/>
      <c r="J37" s="175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2:30" s="57" customFormat="1" ht="201" customHeight="1" x14ac:dyDescent="0.2">
      <c r="B38" s="175"/>
      <c r="C38" s="175"/>
      <c r="D38" s="175"/>
      <c r="E38" s="175"/>
      <c r="F38" s="175"/>
      <c r="G38" s="175"/>
      <c r="H38" s="175"/>
      <c r="I38" s="175"/>
      <c r="J38" s="175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30" s="57" customFormat="1" ht="57.75" customHeight="1" x14ac:dyDescent="0.2">
      <c r="B39" s="175"/>
      <c r="C39" s="175"/>
      <c r="D39" s="175"/>
      <c r="E39" s="175"/>
      <c r="F39" s="175"/>
      <c r="G39" s="175"/>
      <c r="H39" s="175"/>
      <c r="I39" s="175"/>
      <c r="J39" s="175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2:30" s="57" customFormat="1" ht="3.75" customHeight="1" x14ac:dyDescent="0.2">
      <c r="B40" s="71"/>
    </row>
    <row r="41" spans="2:30" s="57" customFormat="1" ht="15" customHeight="1" x14ac:dyDescent="0.2">
      <c r="B41" s="176" t="s">
        <v>101</v>
      </c>
      <c r="C41" s="176"/>
      <c r="D41" s="176"/>
      <c r="E41" s="176"/>
      <c r="F41" s="176"/>
      <c r="G41" s="176"/>
      <c r="H41" s="176"/>
      <c r="I41" s="176"/>
      <c r="J41" s="176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2:30" s="57" customFormat="1" ht="183" customHeight="1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2:30" s="57" customFormat="1" ht="16.5" customHeight="1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2:30" s="57" customFormat="1" ht="4.5" customHeight="1" x14ac:dyDescent="0.2">
      <c r="B44" s="71"/>
    </row>
    <row r="45" spans="2:30" s="57" customFormat="1" ht="15" customHeight="1" x14ac:dyDescent="0.2">
      <c r="B45" s="211" t="s">
        <v>208</v>
      </c>
      <c r="C45" s="211"/>
      <c r="D45" s="211"/>
      <c r="E45" s="211"/>
      <c r="F45" s="211"/>
      <c r="G45" s="211"/>
      <c r="H45" s="211"/>
      <c r="I45" s="211"/>
      <c r="J45" s="211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2:30" s="57" customFormat="1" ht="15" customHeight="1" x14ac:dyDescent="0.2">
      <c r="B46" s="211"/>
      <c r="C46" s="211"/>
      <c r="D46" s="211"/>
      <c r="E46" s="211"/>
      <c r="F46" s="211"/>
      <c r="G46" s="211"/>
      <c r="H46" s="211"/>
      <c r="I46" s="211"/>
      <c r="J46" s="211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2:30" s="57" customFormat="1" ht="160.5" customHeight="1" x14ac:dyDescent="0.2">
      <c r="B47" s="211"/>
      <c r="C47" s="211"/>
      <c r="D47" s="211"/>
      <c r="E47" s="211"/>
      <c r="F47" s="211"/>
      <c r="G47" s="211"/>
      <c r="H47" s="211"/>
      <c r="I47" s="211"/>
      <c r="J47" s="211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2:30" s="57" customFormat="1" ht="4.5" customHeight="1" x14ac:dyDescent="0.2">
      <c r="B48" s="73"/>
    </row>
    <row r="49" spans="2:30" s="57" customFormat="1" ht="15" customHeight="1" x14ac:dyDescent="0.2">
      <c r="B49" s="211" t="s">
        <v>209</v>
      </c>
      <c r="C49" s="211"/>
      <c r="D49" s="211"/>
      <c r="E49" s="211"/>
      <c r="F49" s="211"/>
      <c r="G49" s="211"/>
      <c r="H49" s="211"/>
      <c r="I49" s="211"/>
      <c r="J49" s="211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2:30" s="57" customFormat="1" ht="93.75" customHeight="1" x14ac:dyDescent="0.2">
      <c r="B50" s="211"/>
      <c r="C50" s="211"/>
      <c r="D50" s="211"/>
      <c r="E50" s="211"/>
      <c r="F50" s="211"/>
      <c r="G50" s="211"/>
      <c r="H50" s="211"/>
      <c r="I50" s="211"/>
      <c r="J50" s="211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2:30" s="57" customFormat="1" ht="108" hidden="1" customHeight="1" x14ac:dyDescent="0.2">
      <c r="B51" s="211"/>
      <c r="C51" s="211"/>
      <c r="D51" s="211"/>
      <c r="E51" s="211"/>
      <c r="F51" s="211"/>
      <c r="G51" s="211"/>
      <c r="H51" s="211"/>
      <c r="I51" s="211"/>
      <c r="J51" s="211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2:30" s="57" customFormat="1" ht="4.5" customHeight="1" x14ac:dyDescent="0.2">
      <c r="B52" s="73"/>
    </row>
    <row r="53" spans="2:30" ht="15" customHeight="1" x14ac:dyDescent="0.2">
      <c r="B53" s="180" t="s">
        <v>207</v>
      </c>
      <c r="C53" s="180"/>
      <c r="D53" s="180"/>
      <c r="E53" s="180"/>
      <c r="F53" s="180"/>
      <c r="G53" s="180"/>
      <c r="H53" s="180"/>
      <c r="I53" s="180"/>
      <c r="J53" s="180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2:30" ht="13.5" customHeight="1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2:30" ht="96" customHeight="1" x14ac:dyDescent="0.2">
      <c r="B55" s="180"/>
      <c r="C55" s="180"/>
      <c r="D55" s="180"/>
      <c r="E55" s="180"/>
      <c r="F55" s="180"/>
      <c r="G55" s="180"/>
      <c r="H55" s="180"/>
      <c r="I55" s="180"/>
      <c r="J55" s="180"/>
    </row>
    <row r="56" spans="2:30" ht="3.75" customHeight="1" x14ac:dyDescent="0.2">
      <c r="B56" s="73"/>
    </row>
    <row r="57" spans="2:30" ht="18" customHeight="1" x14ac:dyDescent="0.2">
      <c r="B57" s="173" t="s">
        <v>1</v>
      </c>
      <c r="C57" s="173"/>
      <c r="D57" s="173"/>
      <c r="E57" s="173"/>
      <c r="F57" s="173"/>
      <c r="G57" s="173"/>
      <c r="H57" s="173"/>
      <c r="I57" s="173"/>
      <c r="J57" s="173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2:30" ht="68.25" customHeight="1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2:30" ht="3" customHeight="1" x14ac:dyDescent="0.2">
      <c r="B59" s="173"/>
      <c r="C59" s="173"/>
      <c r="D59" s="173"/>
      <c r="E59" s="173"/>
      <c r="F59" s="173"/>
      <c r="G59" s="173"/>
      <c r="H59" s="173"/>
      <c r="I59" s="173"/>
      <c r="J59" s="173"/>
    </row>
    <row r="60" spans="2:30" ht="5.25" customHeight="1" x14ac:dyDescent="0.2">
      <c r="B60" s="73"/>
    </row>
    <row r="61" spans="2:30" ht="63.75" customHeight="1" x14ac:dyDescent="0.2">
      <c r="B61" s="182" t="s">
        <v>102</v>
      </c>
      <c r="C61" s="182"/>
      <c r="D61" s="182"/>
      <c r="E61" s="182"/>
      <c r="F61" s="182"/>
      <c r="G61" s="182"/>
      <c r="H61" s="182"/>
      <c r="I61" s="182"/>
      <c r="J61" s="182"/>
    </row>
    <row r="62" spans="2:30" ht="156" hidden="1" customHeight="1" x14ac:dyDescent="0.2">
      <c r="B62" s="182"/>
      <c r="C62" s="182"/>
      <c r="D62" s="182"/>
      <c r="E62" s="182"/>
      <c r="F62" s="182"/>
      <c r="G62" s="182"/>
      <c r="H62" s="182"/>
      <c r="I62" s="182"/>
      <c r="J62" s="182"/>
    </row>
    <row r="63" spans="2:30" ht="378" customHeight="1" x14ac:dyDescent="0.2">
      <c r="B63" s="182"/>
      <c r="C63" s="182"/>
      <c r="D63" s="182"/>
      <c r="E63" s="182"/>
      <c r="F63" s="182"/>
      <c r="G63" s="182"/>
      <c r="H63" s="182"/>
      <c r="I63" s="182"/>
      <c r="J63" s="182"/>
    </row>
    <row r="64" spans="2:30" ht="18" customHeight="1" x14ac:dyDescent="0.2">
      <c r="B64" s="73"/>
    </row>
    <row r="65" spans="2:29" ht="18" customHeight="1" x14ac:dyDescent="0.2">
      <c r="B65" s="183" t="s">
        <v>87</v>
      </c>
      <c r="C65" s="183"/>
      <c r="D65" s="183"/>
      <c r="E65" s="183"/>
      <c r="F65" s="183"/>
      <c r="G65" s="183"/>
      <c r="H65" s="183"/>
      <c r="I65" s="183"/>
      <c r="J65" s="183"/>
      <c r="L65" s="192" t="s">
        <v>82</v>
      </c>
      <c r="M65" s="192"/>
      <c r="N65" s="192"/>
      <c r="O65" s="192"/>
      <c r="P65" s="192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2:29" ht="15" customHeight="1" x14ac:dyDescent="0.2">
      <c r="B66" s="183"/>
      <c r="C66" s="183"/>
      <c r="D66" s="183"/>
      <c r="E66" s="183"/>
      <c r="F66" s="183"/>
      <c r="G66" s="183"/>
      <c r="H66" s="183"/>
      <c r="I66" s="183"/>
      <c r="J66" s="183"/>
      <c r="L66" s="192" t="s">
        <v>83</v>
      </c>
      <c r="M66" s="192"/>
      <c r="N66" s="192"/>
      <c r="O66" s="192"/>
      <c r="P66" s="192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2:29" ht="15" customHeight="1" x14ac:dyDescent="0.2">
      <c r="B67" s="183"/>
      <c r="C67" s="183"/>
      <c r="D67" s="183"/>
      <c r="E67" s="183"/>
      <c r="F67" s="183"/>
      <c r="G67" s="183"/>
      <c r="H67" s="183"/>
      <c r="I67" s="183"/>
      <c r="J67" s="183"/>
      <c r="L67" s="192" t="s">
        <v>84</v>
      </c>
      <c r="M67" s="192"/>
      <c r="N67" s="192"/>
      <c r="O67" s="192"/>
      <c r="P67" s="192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2:29" ht="15" customHeight="1" x14ac:dyDescent="0.2">
      <c r="B68" s="183"/>
      <c r="C68" s="183"/>
      <c r="D68" s="183"/>
      <c r="E68" s="183"/>
      <c r="F68" s="183"/>
      <c r="G68" s="183"/>
      <c r="H68" s="183"/>
      <c r="I68" s="183"/>
      <c r="J68" s="183"/>
      <c r="L68" s="150" t="s">
        <v>85</v>
      </c>
      <c r="M68" s="150"/>
      <c r="N68" s="150"/>
      <c r="O68" s="150"/>
      <c r="P68" s="150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</row>
    <row r="69" spans="2:29" ht="15" customHeight="1" x14ac:dyDescent="0.2">
      <c r="B69" s="183"/>
      <c r="C69" s="183"/>
      <c r="D69" s="183"/>
      <c r="E69" s="183"/>
      <c r="F69" s="183"/>
      <c r="G69" s="183"/>
      <c r="H69" s="183"/>
      <c r="I69" s="183"/>
      <c r="J69" s="183"/>
      <c r="L69" s="150" t="s">
        <v>91</v>
      </c>
      <c r="M69" s="150"/>
      <c r="N69" s="150"/>
      <c r="O69" s="150"/>
      <c r="P69" s="150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</row>
    <row r="70" spans="2:29" ht="15" customHeight="1" x14ac:dyDescent="0.2">
      <c r="B70" s="183"/>
      <c r="C70" s="183"/>
      <c r="D70" s="183"/>
      <c r="E70" s="183"/>
      <c r="F70" s="183"/>
      <c r="G70" s="183"/>
      <c r="H70" s="183"/>
      <c r="I70" s="183"/>
      <c r="J70" s="183"/>
      <c r="L70" s="150" t="s">
        <v>7</v>
      </c>
      <c r="M70" s="150"/>
      <c r="N70" s="150"/>
      <c r="O70" s="150"/>
      <c r="P70" s="150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2:29" ht="29.25" customHeight="1" x14ac:dyDescent="0.2">
      <c r="B71" s="183"/>
      <c r="C71" s="183"/>
      <c r="D71" s="183"/>
      <c r="E71" s="183"/>
      <c r="F71" s="183"/>
      <c r="G71" s="183"/>
      <c r="H71" s="183"/>
      <c r="I71" s="183"/>
      <c r="J71" s="183"/>
      <c r="L71" s="150" t="s">
        <v>86</v>
      </c>
      <c r="M71" s="150"/>
      <c r="N71" s="150"/>
      <c r="O71" s="150"/>
      <c r="P71" s="150"/>
      <c r="Q71" s="152">
        <f>SUM(Q65:AC70)</f>
        <v>0</v>
      </c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4"/>
    </row>
    <row r="72" spans="2:29" ht="3" customHeight="1" x14ac:dyDescent="0.2">
      <c r="B72" s="73"/>
    </row>
    <row r="73" spans="2:29" ht="15" customHeight="1" x14ac:dyDescent="0.2">
      <c r="B73" s="184" t="s">
        <v>206</v>
      </c>
      <c r="C73" s="184"/>
      <c r="D73" s="184"/>
      <c r="E73" s="184"/>
      <c r="F73" s="184"/>
      <c r="G73" s="184"/>
      <c r="H73" s="184"/>
      <c r="I73" s="184"/>
      <c r="J73" s="184"/>
    </row>
    <row r="74" spans="2:29" ht="15" customHeight="1" x14ac:dyDescent="0.2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29" ht="98.25" customHeight="1" x14ac:dyDescent="0.2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29" ht="18" customHeight="1" x14ac:dyDescent="0.2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29" ht="18" customHeight="1" x14ac:dyDescent="0.2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29" ht="18.75" customHeight="1" x14ac:dyDescent="0.2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29" ht="3" customHeight="1" x14ac:dyDescent="0.2">
      <c r="B79" s="75"/>
    </row>
    <row r="80" spans="2:29" ht="3" customHeight="1" x14ac:dyDescent="0.2">
      <c r="B80" s="180" t="s">
        <v>103</v>
      </c>
      <c r="C80" s="180"/>
      <c r="D80" s="180"/>
      <c r="E80" s="180"/>
      <c r="F80" s="180"/>
      <c r="G80" s="180"/>
      <c r="H80" s="180"/>
      <c r="I80" s="180"/>
      <c r="J80" s="180"/>
    </row>
    <row r="81" spans="2:10" ht="18" customHeight="1" x14ac:dyDescent="0.2">
      <c r="B81" s="180"/>
      <c r="C81" s="180"/>
      <c r="D81" s="180"/>
      <c r="E81" s="180"/>
      <c r="F81" s="180"/>
      <c r="G81" s="180"/>
      <c r="H81" s="180"/>
      <c r="I81" s="180"/>
      <c r="J81" s="180"/>
    </row>
    <row r="82" spans="2:10" ht="63.75" customHeight="1" x14ac:dyDescent="0.2">
      <c r="B82" s="180"/>
      <c r="C82" s="180"/>
      <c r="D82" s="180"/>
      <c r="E82" s="180"/>
      <c r="F82" s="180"/>
      <c r="G82" s="180"/>
      <c r="H82" s="180"/>
      <c r="I82" s="180"/>
      <c r="J82" s="180"/>
    </row>
    <row r="83" spans="2:10" ht="7.5" customHeight="1" x14ac:dyDescent="0.25">
      <c r="B83" s="93"/>
      <c r="C83" s="94"/>
      <c r="D83" s="94"/>
      <c r="E83" s="94"/>
      <c r="F83" s="94"/>
      <c r="G83" s="94"/>
      <c r="H83" s="94"/>
      <c r="I83" s="94"/>
      <c r="J83" s="94"/>
    </row>
    <row r="84" spans="2:10" ht="3" customHeight="1" x14ac:dyDescent="0.2">
      <c r="B84" s="180" t="s">
        <v>104</v>
      </c>
      <c r="C84" s="180"/>
      <c r="D84" s="180"/>
      <c r="E84" s="180"/>
      <c r="F84" s="180"/>
      <c r="G84" s="180"/>
      <c r="H84" s="180"/>
      <c r="I84" s="180"/>
      <c r="J84" s="180"/>
    </row>
    <row r="85" spans="2:10" ht="15" customHeight="1" x14ac:dyDescent="0.2">
      <c r="B85" s="180"/>
      <c r="C85" s="180"/>
      <c r="D85" s="180"/>
      <c r="E85" s="180"/>
      <c r="F85" s="180"/>
      <c r="G85" s="180"/>
      <c r="H85" s="180"/>
      <c r="I85" s="180"/>
      <c r="J85" s="180"/>
    </row>
    <row r="86" spans="2:10" ht="53.25" customHeight="1" x14ac:dyDescent="0.2">
      <c r="B86" s="180"/>
      <c r="C86" s="180"/>
      <c r="D86" s="180"/>
      <c r="E86" s="180"/>
      <c r="F86" s="180"/>
      <c r="G86" s="180"/>
      <c r="H86" s="180"/>
      <c r="I86" s="180"/>
      <c r="J86" s="180"/>
    </row>
    <row r="87" spans="2:10" ht="4.5" customHeight="1" x14ac:dyDescent="0.25">
      <c r="B87" s="95"/>
      <c r="C87" s="94"/>
      <c r="D87" s="94"/>
      <c r="E87" s="94"/>
      <c r="F87" s="94"/>
      <c r="G87" s="94"/>
      <c r="H87" s="94"/>
      <c r="I87" s="94"/>
      <c r="J87" s="94"/>
    </row>
    <row r="88" spans="2:10" ht="15" customHeight="1" x14ac:dyDescent="0.2">
      <c r="B88" s="180" t="s">
        <v>105</v>
      </c>
      <c r="C88" s="180"/>
      <c r="D88" s="180"/>
      <c r="E88" s="180"/>
      <c r="F88" s="180"/>
      <c r="G88" s="180"/>
      <c r="H88" s="180"/>
      <c r="I88" s="180"/>
      <c r="J88" s="180"/>
    </row>
    <row r="89" spans="2:10" ht="15" customHeight="1" x14ac:dyDescent="0.2">
      <c r="B89" s="180"/>
      <c r="C89" s="180"/>
      <c r="D89" s="180"/>
      <c r="E89" s="180"/>
      <c r="F89" s="180"/>
      <c r="G89" s="180"/>
      <c r="H89" s="180"/>
      <c r="I89" s="180"/>
      <c r="J89" s="180"/>
    </row>
    <row r="90" spans="2:10" ht="44.25" customHeight="1" x14ac:dyDescent="0.2">
      <c r="B90" s="180"/>
      <c r="C90" s="180"/>
      <c r="D90" s="180"/>
      <c r="E90" s="180"/>
      <c r="F90" s="180"/>
      <c r="G90" s="180"/>
      <c r="H90" s="180"/>
      <c r="I90" s="180"/>
      <c r="J90" s="180"/>
    </row>
    <row r="91" spans="2:10" ht="4.5" customHeight="1" x14ac:dyDescent="0.25">
      <c r="B91" s="95"/>
      <c r="C91" s="94"/>
      <c r="D91" s="94"/>
      <c r="E91" s="94"/>
      <c r="F91" s="94"/>
      <c r="G91" s="94"/>
      <c r="H91" s="94"/>
      <c r="I91" s="94"/>
      <c r="J91" s="94"/>
    </row>
    <row r="92" spans="2:10" ht="3" customHeight="1" x14ac:dyDescent="0.2">
      <c r="B92" s="180" t="s">
        <v>106</v>
      </c>
      <c r="C92" s="180"/>
      <c r="D92" s="180"/>
      <c r="E92" s="180"/>
      <c r="F92" s="180"/>
      <c r="G92" s="180"/>
      <c r="H92" s="180"/>
      <c r="I92" s="180"/>
      <c r="J92" s="180"/>
    </row>
    <row r="93" spans="2:10" ht="15" customHeight="1" x14ac:dyDescent="0.2">
      <c r="B93" s="180"/>
      <c r="C93" s="180"/>
      <c r="D93" s="180"/>
      <c r="E93" s="180"/>
      <c r="F93" s="180"/>
      <c r="G93" s="180"/>
      <c r="H93" s="180"/>
      <c r="I93" s="180"/>
      <c r="J93" s="180"/>
    </row>
    <row r="94" spans="2:10" ht="53.25" customHeight="1" x14ac:dyDescent="0.2">
      <c r="B94" s="180"/>
      <c r="C94" s="180"/>
      <c r="D94" s="180"/>
      <c r="E94" s="180"/>
      <c r="F94" s="180"/>
      <c r="G94" s="180"/>
      <c r="H94" s="180"/>
      <c r="I94" s="180"/>
      <c r="J94" s="180"/>
    </row>
    <row r="95" spans="2:10" ht="5.25" customHeight="1" x14ac:dyDescent="0.25">
      <c r="B95" s="94"/>
      <c r="C95" s="94"/>
      <c r="D95" s="94"/>
      <c r="E95" s="94"/>
      <c r="F95" s="94"/>
      <c r="G95" s="94"/>
      <c r="H95" s="94"/>
      <c r="I95" s="94"/>
      <c r="J95" s="94"/>
    </row>
    <row r="96" spans="2:10" ht="15" customHeight="1" x14ac:dyDescent="0.2">
      <c r="B96" s="172" t="s">
        <v>72</v>
      </c>
      <c r="C96" s="172"/>
      <c r="D96" s="172"/>
      <c r="E96" s="172"/>
      <c r="F96" s="172"/>
      <c r="G96" s="172"/>
      <c r="H96" s="172"/>
      <c r="I96" s="172"/>
      <c r="J96" s="172"/>
    </row>
    <row r="97" spans="2:10" ht="15" customHeight="1" x14ac:dyDescent="0.2">
      <c r="B97" s="172"/>
      <c r="C97" s="172"/>
      <c r="D97" s="172"/>
      <c r="E97" s="172"/>
      <c r="F97" s="172"/>
      <c r="G97" s="172"/>
      <c r="H97" s="172"/>
      <c r="I97" s="172"/>
      <c r="J97" s="172"/>
    </row>
    <row r="98" spans="2:10" ht="15.75" customHeight="1" x14ac:dyDescent="0.2">
      <c r="B98" s="172"/>
      <c r="C98" s="172"/>
      <c r="D98" s="172"/>
      <c r="E98" s="172"/>
      <c r="F98" s="172"/>
      <c r="G98" s="172"/>
      <c r="H98" s="172"/>
      <c r="I98" s="172"/>
      <c r="J98" s="172"/>
    </row>
    <row r="99" spans="2:10" s="57" customFormat="1" ht="3.75" customHeight="1" x14ac:dyDescent="0.2">
      <c r="B99" s="172"/>
      <c r="C99" s="172"/>
      <c r="D99" s="172"/>
      <c r="E99" s="172"/>
      <c r="F99" s="172"/>
      <c r="G99" s="172"/>
      <c r="H99" s="172"/>
      <c r="I99" s="172"/>
      <c r="J99" s="172"/>
    </row>
    <row r="100" spans="2:10" s="57" customFormat="1" ht="15" customHeight="1" x14ac:dyDescent="0.2"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2:10" s="57" customFormat="1" ht="15.75" customHeight="1" x14ac:dyDescent="0.2"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2:10" s="57" customFormat="1" ht="4.5" customHeight="1" x14ac:dyDescent="0.2"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2:10" s="57" customFormat="1" ht="15" customHeight="1" x14ac:dyDescent="0.2"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2:10" s="57" customFormat="1" ht="15" customHeight="1" x14ac:dyDescent="0.2">
      <c r="B104" s="172"/>
      <c r="C104" s="172"/>
      <c r="D104" s="172"/>
      <c r="E104" s="172"/>
      <c r="F104" s="172"/>
      <c r="G104" s="172"/>
      <c r="H104" s="172"/>
      <c r="I104" s="172"/>
      <c r="J104" s="172"/>
    </row>
    <row r="105" spans="2:10" s="57" customFormat="1" ht="15.75" customHeight="1" x14ac:dyDescent="0.2">
      <c r="B105" s="172"/>
      <c r="C105" s="172"/>
      <c r="D105" s="172"/>
      <c r="E105" s="172"/>
      <c r="F105" s="172"/>
      <c r="G105" s="172"/>
      <c r="H105" s="172"/>
      <c r="I105" s="172"/>
      <c r="J105" s="172"/>
    </row>
    <row r="106" spans="2:10" s="57" customFormat="1" ht="18.75" customHeight="1" x14ac:dyDescent="0.2">
      <c r="B106" s="172"/>
      <c r="C106" s="172"/>
      <c r="D106" s="172"/>
      <c r="E106" s="172"/>
      <c r="F106" s="172"/>
      <c r="G106" s="172"/>
      <c r="H106" s="172"/>
      <c r="I106" s="172"/>
      <c r="J106" s="172"/>
    </row>
    <row r="107" spans="2:10" s="57" customFormat="1" ht="15" customHeight="1" x14ac:dyDescent="0.2">
      <c r="B107" s="172"/>
      <c r="C107" s="172"/>
      <c r="D107" s="172"/>
      <c r="E107" s="172"/>
      <c r="F107" s="172"/>
      <c r="G107" s="172"/>
      <c r="H107" s="172"/>
      <c r="I107" s="172"/>
      <c r="J107" s="172"/>
    </row>
    <row r="108" spans="2:10" s="57" customFormat="1" ht="15" customHeight="1" x14ac:dyDescent="0.2">
      <c r="B108" s="172"/>
      <c r="C108" s="172"/>
      <c r="D108" s="172"/>
      <c r="E108" s="172"/>
      <c r="F108" s="172"/>
      <c r="G108" s="172"/>
      <c r="H108" s="172"/>
      <c r="I108" s="172"/>
      <c r="J108" s="172"/>
    </row>
    <row r="109" spans="2:10" s="57" customFormat="1" ht="15.75" customHeight="1" x14ac:dyDescent="0.2">
      <c r="B109" s="172"/>
      <c r="C109" s="172"/>
      <c r="D109" s="172"/>
      <c r="E109" s="172"/>
      <c r="F109" s="172"/>
      <c r="G109" s="172"/>
      <c r="H109" s="172"/>
      <c r="I109" s="172"/>
      <c r="J109" s="172"/>
    </row>
    <row r="110" spans="2:10" s="57" customFormat="1" ht="18.75" customHeight="1" x14ac:dyDescent="0.2"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2:10" s="57" customFormat="1" ht="15" customHeight="1" x14ac:dyDescent="0.2">
      <c r="B111" s="172"/>
      <c r="C111" s="172"/>
      <c r="D111" s="172"/>
      <c r="E111" s="172"/>
      <c r="F111" s="172"/>
      <c r="G111" s="172"/>
      <c r="H111" s="172"/>
      <c r="I111" s="172"/>
      <c r="J111" s="172"/>
    </row>
    <row r="112" spans="2:10" s="57" customFormat="1" ht="15" customHeight="1" x14ac:dyDescent="0.2">
      <c r="B112" s="172"/>
      <c r="C112" s="172"/>
      <c r="D112" s="172"/>
      <c r="E112" s="172"/>
      <c r="F112" s="172"/>
      <c r="G112" s="172"/>
      <c r="H112" s="172"/>
      <c r="I112" s="172"/>
      <c r="J112" s="172"/>
    </row>
    <row r="113" spans="2:10" s="57" customFormat="1" ht="15.75" customHeight="1" x14ac:dyDescent="0.2">
      <c r="B113" s="172"/>
      <c r="C113" s="172"/>
      <c r="D113" s="172"/>
      <c r="E113" s="172"/>
      <c r="F113" s="172"/>
      <c r="G113" s="172"/>
      <c r="H113" s="172"/>
      <c r="I113" s="172"/>
      <c r="J113" s="172"/>
    </row>
    <row r="114" spans="2:10" s="57" customFormat="1" ht="15" customHeight="1" x14ac:dyDescent="0.2"/>
  </sheetData>
  <mergeCells count="54">
    <mergeCell ref="B57:J59"/>
    <mergeCell ref="B61:J63"/>
    <mergeCell ref="B65:J71"/>
    <mergeCell ref="B73:J78"/>
    <mergeCell ref="R22:Z22"/>
    <mergeCell ref="B22:J22"/>
    <mergeCell ref="B25:J25"/>
    <mergeCell ref="L22:P22"/>
    <mergeCell ref="L25:P25"/>
    <mergeCell ref="Q65:AC65"/>
    <mergeCell ref="L65:P65"/>
    <mergeCell ref="L66:P66"/>
    <mergeCell ref="L68:P68"/>
    <mergeCell ref="L67:P67"/>
    <mergeCell ref="L69:P69"/>
    <mergeCell ref="L70:P70"/>
    <mergeCell ref="B17:J18"/>
    <mergeCell ref="B14:AM15"/>
    <mergeCell ref="L17:AM18"/>
    <mergeCell ref="B96:J113"/>
    <mergeCell ref="B53:J55"/>
    <mergeCell ref="B33:J35"/>
    <mergeCell ref="B37:J39"/>
    <mergeCell ref="B41:J43"/>
    <mergeCell ref="B45:J47"/>
    <mergeCell ref="B49:J51"/>
    <mergeCell ref="AB22:AD22"/>
    <mergeCell ref="B80:J82"/>
    <mergeCell ref="B84:J86"/>
    <mergeCell ref="B88:J90"/>
    <mergeCell ref="B92:J94"/>
    <mergeCell ref="B27:J27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L71:P71"/>
    <mergeCell ref="Q66:AC66"/>
    <mergeCell ref="Q67:AC67"/>
    <mergeCell ref="Q68:AC68"/>
    <mergeCell ref="Q69:AC69"/>
    <mergeCell ref="Q70:AC70"/>
    <mergeCell ref="Q71:AC71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E399"/>
  <sheetViews>
    <sheetView workbookViewId="0">
      <selection activeCell="J28" sqref="J28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2" customWidth="1"/>
    <col min="4" max="4" width="49.140625" customWidth="1"/>
    <col min="5" max="5" width="14.5703125" bestFit="1" customWidth="1"/>
  </cols>
  <sheetData>
    <row r="2" spans="1:5" ht="18.75" x14ac:dyDescent="0.3">
      <c r="A2" s="193" t="s">
        <v>205</v>
      </c>
      <c r="B2" s="193"/>
      <c r="C2" s="193"/>
      <c r="D2" s="193"/>
      <c r="E2" s="193"/>
    </row>
    <row r="3" spans="1:5" ht="6" customHeight="1" x14ac:dyDescent="0.25"/>
    <row r="4" spans="1:5" ht="18.75" x14ac:dyDescent="0.3">
      <c r="A4" s="194" t="s">
        <v>12</v>
      </c>
      <c r="B4" s="194"/>
      <c r="C4" s="3"/>
      <c r="D4" s="195" t="s">
        <v>13</v>
      </c>
      <c r="E4" s="195"/>
    </row>
    <row r="5" spans="1:5" ht="15.75" x14ac:dyDescent="0.25">
      <c r="A5" s="4" t="s">
        <v>14</v>
      </c>
      <c r="B5" s="32">
        <f>B6+B10+B15+B20+B23+B27+B28+B29+B30</f>
        <v>0</v>
      </c>
      <c r="C5" s="5"/>
      <c r="D5" s="6" t="s">
        <v>15</v>
      </c>
      <c r="E5" s="42">
        <f>E6+E8+E27+E29+E30+E21</f>
        <v>0</v>
      </c>
    </row>
    <row r="6" spans="1:5" x14ac:dyDescent="0.25">
      <c r="A6" s="7" t="s">
        <v>16</v>
      </c>
      <c r="B6" s="33">
        <f>B7+B8+B9</f>
        <v>0</v>
      </c>
      <c r="C6" s="8"/>
      <c r="D6" s="196" t="s">
        <v>17</v>
      </c>
      <c r="E6" s="198"/>
    </row>
    <row r="7" spans="1:5" x14ac:dyDescent="0.25">
      <c r="A7" s="10" t="s">
        <v>18</v>
      </c>
      <c r="B7" s="34"/>
      <c r="C7" s="8"/>
      <c r="D7" s="197"/>
      <c r="E7" s="199"/>
    </row>
    <row r="8" spans="1:5" x14ac:dyDescent="0.25">
      <c r="A8" s="10" t="s">
        <v>19</v>
      </c>
      <c r="B8" s="34"/>
      <c r="C8" s="8"/>
      <c r="D8" s="11" t="s">
        <v>20</v>
      </c>
      <c r="E8" s="43">
        <f>E9+E12+E14+E16+E18+E20+E22+E24+E25+E26</f>
        <v>0</v>
      </c>
    </row>
    <row r="9" spans="1:5" x14ac:dyDescent="0.25">
      <c r="A9" s="10" t="s">
        <v>21</v>
      </c>
      <c r="B9" s="34"/>
      <c r="C9" s="8"/>
      <c r="D9" s="10" t="s">
        <v>22</v>
      </c>
      <c r="E9" s="44">
        <f>E10+E11</f>
        <v>0</v>
      </c>
    </row>
    <row r="10" spans="1:5" x14ac:dyDescent="0.25">
      <c r="A10" s="12" t="s">
        <v>23</v>
      </c>
      <c r="B10" s="33">
        <f>B11+B12+B13+B14</f>
        <v>0</v>
      </c>
      <c r="C10" s="8"/>
      <c r="D10" s="49" t="s">
        <v>90</v>
      </c>
      <c r="E10" s="50"/>
    </row>
    <row r="11" spans="1:5" x14ac:dyDescent="0.25">
      <c r="A11" s="10" t="s">
        <v>25</v>
      </c>
      <c r="B11" s="34"/>
      <c r="C11" s="8"/>
      <c r="D11" s="49" t="s">
        <v>24</v>
      </c>
      <c r="E11" s="50"/>
    </row>
    <row r="12" spans="1:5" x14ac:dyDescent="0.25">
      <c r="A12" s="10" t="s">
        <v>27</v>
      </c>
      <c r="B12" s="34"/>
      <c r="C12" s="8"/>
      <c r="D12" s="10" t="s">
        <v>28</v>
      </c>
      <c r="E12" s="44">
        <f>E13</f>
        <v>0</v>
      </c>
    </row>
    <row r="13" spans="1:5" x14ac:dyDescent="0.25">
      <c r="A13" s="10" t="s">
        <v>29</v>
      </c>
      <c r="B13" s="34"/>
      <c r="C13" s="8"/>
      <c r="D13" s="49" t="s">
        <v>24</v>
      </c>
      <c r="E13" s="50"/>
    </row>
    <row r="14" spans="1:5" x14ac:dyDescent="0.25">
      <c r="A14" s="10" t="s">
        <v>30</v>
      </c>
      <c r="B14" s="34"/>
      <c r="C14" s="8"/>
      <c r="D14" s="10" t="s">
        <v>31</v>
      </c>
      <c r="E14" s="44">
        <v>0</v>
      </c>
    </row>
    <row r="15" spans="1:5" x14ac:dyDescent="0.25">
      <c r="A15" s="13" t="s">
        <v>32</v>
      </c>
      <c r="B15" s="33">
        <f>B16+B17+B18+B19</f>
        <v>0</v>
      </c>
      <c r="C15" s="8"/>
      <c r="D15" s="49" t="s">
        <v>24</v>
      </c>
      <c r="E15" s="50"/>
    </row>
    <row r="16" spans="1:5" x14ac:dyDescent="0.25">
      <c r="A16" s="10" t="s">
        <v>33</v>
      </c>
      <c r="B16" s="34"/>
      <c r="C16" s="8"/>
      <c r="D16" s="14" t="s">
        <v>34</v>
      </c>
      <c r="E16" s="44">
        <f>E17</f>
        <v>0</v>
      </c>
    </row>
    <row r="17" spans="1:5" x14ac:dyDescent="0.25">
      <c r="A17" s="10" t="s">
        <v>35</v>
      </c>
      <c r="B17" s="34"/>
      <c r="C17" s="8"/>
      <c r="D17" s="49" t="s">
        <v>82</v>
      </c>
      <c r="E17" s="50"/>
    </row>
    <row r="18" spans="1:5" x14ac:dyDescent="0.25">
      <c r="A18" s="10" t="s">
        <v>36</v>
      </c>
      <c r="B18" s="34"/>
      <c r="C18" s="8"/>
      <c r="D18" s="10" t="s">
        <v>37</v>
      </c>
      <c r="E18" s="44">
        <f>E19</f>
        <v>0</v>
      </c>
    </row>
    <row r="19" spans="1:5" x14ac:dyDescent="0.25">
      <c r="A19" s="10" t="s">
        <v>38</v>
      </c>
      <c r="B19" s="34"/>
      <c r="C19" s="8"/>
      <c r="D19" s="49" t="s">
        <v>24</v>
      </c>
      <c r="E19" s="50"/>
    </row>
    <row r="20" spans="1:5" x14ac:dyDescent="0.25">
      <c r="A20" s="15" t="s">
        <v>39</v>
      </c>
      <c r="B20" s="33">
        <f>B21+B22</f>
        <v>0</v>
      </c>
      <c r="C20" s="8"/>
      <c r="D20" s="10" t="s">
        <v>40</v>
      </c>
      <c r="E20" s="44">
        <f>E21</f>
        <v>0</v>
      </c>
    </row>
    <row r="21" spans="1:5" x14ac:dyDescent="0.25">
      <c r="A21" s="10" t="s">
        <v>41</v>
      </c>
      <c r="B21" s="34"/>
      <c r="C21" s="8"/>
      <c r="D21" s="49" t="s">
        <v>24</v>
      </c>
      <c r="E21" s="50"/>
    </row>
    <row r="22" spans="1:5" x14ac:dyDescent="0.25">
      <c r="A22" s="10" t="s">
        <v>42</v>
      </c>
      <c r="B22" s="34"/>
      <c r="C22" s="8"/>
      <c r="D22" s="10" t="s">
        <v>43</v>
      </c>
      <c r="E22" s="44">
        <f>E23</f>
        <v>0</v>
      </c>
    </row>
    <row r="23" spans="1:5" x14ac:dyDescent="0.25">
      <c r="A23" s="16" t="s">
        <v>44</v>
      </c>
      <c r="B23" s="33">
        <f>B24+B25+B26</f>
        <v>0</v>
      </c>
      <c r="C23" s="8"/>
      <c r="D23" s="49" t="s">
        <v>24</v>
      </c>
      <c r="E23" s="50"/>
    </row>
    <row r="24" spans="1:5" x14ac:dyDescent="0.25">
      <c r="A24" s="10" t="s">
        <v>45</v>
      </c>
      <c r="B24" s="34"/>
      <c r="C24" s="8"/>
      <c r="D24" s="10" t="s">
        <v>46</v>
      </c>
      <c r="E24" s="50"/>
    </row>
    <row r="25" spans="1:5" x14ac:dyDescent="0.25">
      <c r="A25" s="10" t="s">
        <v>47</v>
      </c>
      <c r="B25" s="34"/>
      <c r="C25" s="8"/>
      <c r="D25" s="10" t="s">
        <v>48</v>
      </c>
      <c r="E25" s="50"/>
    </row>
    <row r="26" spans="1:5" x14ac:dyDescent="0.25">
      <c r="A26" s="10" t="s">
        <v>49</v>
      </c>
      <c r="B26" s="34"/>
      <c r="C26" s="8"/>
      <c r="D26" s="10" t="s">
        <v>50</v>
      </c>
      <c r="E26" s="50"/>
    </row>
    <row r="27" spans="1:5" x14ac:dyDescent="0.25">
      <c r="A27" s="17" t="s">
        <v>51</v>
      </c>
      <c r="B27" s="35"/>
      <c r="C27" s="8"/>
      <c r="D27" s="9" t="s">
        <v>52</v>
      </c>
      <c r="E27" s="43">
        <f>E28</f>
        <v>0</v>
      </c>
    </row>
    <row r="28" spans="1:5" x14ac:dyDescent="0.25">
      <c r="A28" s="18" t="s">
        <v>53</v>
      </c>
      <c r="B28" s="35"/>
      <c r="C28" s="8"/>
      <c r="D28" s="10" t="s">
        <v>54</v>
      </c>
      <c r="E28" s="50"/>
    </row>
    <row r="29" spans="1:5" x14ac:dyDescent="0.25">
      <c r="A29" s="19" t="s">
        <v>55</v>
      </c>
      <c r="B29" s="35"/>
      <c r="C29" s="8"/>
      <c r="D29" s="9" t="s">
        <v>56</v>
      </c>
      <c r="E29" s="51"/>
    </row>
    <row r="30" spans="1:5" x14ac:dyDescent="0.25">
      <c r="A30" s="20" t="s">
        <v>57</v>
      </c>
      <c r="B30" s="35"/>
      <c r="C30" s="8"/>
      <c r="D30" s="9" t="s">
        <v>58</v>
      </c>
      <c r="E30" s="51"/>
    </row>
    <row r="31" spans="1:5" ht="15.75" x14ac:dyDescent="0.25">
      <c r="A31" s="21"/>
      <c r="B31" s="36"/>
      <c r="D31" s="23"/>
      <c r="E31" s="45"/>
    </row>
    <row r="32" spans="1:5" ht="31.5" x14ac:dyDescent="0.25">
      <c r="A32" s="24" t="s">
        <v>59</v>
      </c>
      <c r="B32" s="37">
        <f>B33+B34+B35+B36</f>
        <v>0</v>
      </c>
      <c r="C32" s="22"/>
      <c r="D32" s="25" t="s">
        <v>60</v>
      </c>
      <c r="E32" s="46">
        <f>(E33+E34+E35)+E36</f>
        <v>0</v>
      </c>
    </row>
    <row r="33" spans="1:5" x14ac:dyDescent="0.25">
      <c r="A33" s="26" t="s">
        <v>61</v>
      </c>
      <c r="B33" s="38"/>
      <c r="D33" s="27"/>
      <c r="E33" s="52"/>
    </row>
    <row r="34" spans="1:5" x14ac:dyDescent="0.25">
      <c r="A34" s="26" t="s">
        <v>62</v>
      </c>
      <c r="B34" s="38"/>
      <c r="D34" s="28"/>
      <c r="E34" s="52"/>
    </row>
    <row r="35" spans="1:5" x14ac:dyDescent="0.25">
      <c r="A35" s="26" t="s">
        <v>7</v>
      </c>
      <c r="B35" s="38"/>
      <c r="D35" s="27"/>
      <c r="E35" s="52"/>
    </row>
    <row r="36" spans="1:5" x14ac:dyDescent="0.25">
      <c r="A36" s="26" t="s">
        <v>63</v>
      </c>
      <c r="B36" s="39">
        <f>B37+B38+B39</f>
        <v>0</v>
      </c>
      <c r="D36" s="27" t="s">
        <v>64</v>
      </c>
      <c r="E36" s="47">
        <f>E37+E38+E39</f>
        <v>0</v>
      </c>
    </row>
    <row r="37" spans="1:5" x14ac:dyDescent="0.25">
      <c r="A37" s="29" t="s">
        <v>65</v>
      </c>
      <c r="B37" s="40"/>
      <c r="D37" s="29" t="s">
        <v>66</v>
      </c>
      <c r="E37" s="53"/>
    </row>
    <row r="38" spans="1:5" x14ac:dyDescent="0.25">
      <c r="A38" s="29" t="s">
        <v>67</v>
      </c>
      <c r="B38" s="40"/>
      <c r="D38" s="29" t="s">
        <v>68</v>
      </c>
      <c r="E38" s="53"/>
    </row>
    <row r="39" spans="1:5" x14ac:dyDescent="0.25">
      <c r="A39" s="29" t="s">
        <v>69</v>
      </c>
      <c r="B39" s="40"/>
      <c r="D39" s="29" t="s">
        <v>70</v>
      </c>
      <c r="E39" s="53"/>
    </row>
    <row r="40" spans="1:5" ht="15.75" x14ac:dyDescent="0.25">
      <c r="A40" s="24" t="s">
        <v>71</v>
      </c>
      <c r="B40" s="41">
        <f>B32+B5</f>
        <v>0</v>
      </c>
      <c r="C40" s="30"/>
      <c r="D40" s="25" t="s">
        <v>71</v>
      </c>
      <c r="E40" s="48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/>
    <hyperlink ref="D16" location="_ftn2" display="_ftn2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E266"/>
  </sheetPr>
  <dimension ref="B1:AV399"/>
  <sheetViews>
    <sheetView workbookViewId="0">
      <selection activeCell="L16" sqref="L16"/>
    </sheetView>
  </sheetViews>
  <sheetFormatPr baseColWidth="10" defaultRowHeight="15" x14ac:dyDescent="0.25"/>
  <cols>
    <col min="1" max="1" width="35.710937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0" customFormat="1" ht="6" customHeight="1" x14ac:dyDescent="0.25">
      <c r="E1" s="2"/>
      <c r="H1" s="1"/>
      <c r="I1" s="1"/>
      <c r="J1" s="1"/>
    </row>
    <row r="2" spans="3:10" customFormat="1" ht="18.75" x14ac:dyDescent="0.3">
      <c r="C2" s="200" t="s">
        <v>135</v>
      </c>
      <c r="D2" s="200"/>
      <c r="E2" s="200"/>
      <c r="F2" s="200"/>
      <c r="G2" s="200"/>
      <c r="H2" s="1"/>
      <c r="I2" s="1"/>
      <c r="J2" s="1"/>
    </row>
    <row r="3" spans="3:10" customFormat="1" ht="6.75" customHeight="1" x14ac:dyDescent="0.25">
      <c r="E3" s="2"/>
      <c r="H3" s="1"/>
      <c r="I3" s="1"/>
      <c r="J3" s="1"/>
    </row>
    <row r="4" spans="3:10" customFormat="1" ht="22.5" customHeight="1" x14ac:dyDescent="0.3">
      <c r="C4" s="194" t="s">
        <v>12</v>
      </c>
      <c r="D4" s="194"/>
      <c r="E4" s="3"/>
      <c r="F4" s="195" t="s">
        <v>13</v>
      </c>
      <c r="G4" s="195"/>
      <c r="H4" s="1"/>
      <c r="I4" s="1"/>
      <c r="J4" s="1"/>
    </row>
    <row r="5" spans="3:10" customFormat="1" ht="22.5" customHeight="1" x14ac:dyDescent="0.25">
      <c r="C5" s="4" t="s">
        <v>14</v>
      </c>
      <c r="D5" s="32">
        <f>D6+D10+D15+D20+D23+D27+D28+D29+D30</f>
        <v>0</v>
      </c>
      <c r="E5" s="5"/>
      <c r="F5" s="6" t="s">
        <v>15</v>
      </c>
      <c r="G5" s="42">
        <f>G6+G8+G27+G29+G30+G21</f>
        <v>0</v>
      </c>
      <c r="H5" s="1"/>
      <c r="I5" s="1"/>
      <c r="J5" s="1"/>
    </row>
    <row r="6" spans="3:10" customFormat="1" ht="22.5" customHeight="1" x14ac:dyDescent="0.25">
      <c r="C6" s="7" t="s">
        <v>16</v>
      </c>
      <c r="D6" s="33">
        <f>D7+D8+D9</f>
        <v>0</v>
      </c>
      <c r="E6" s="8"/>
      <c r="F6" s="196" t="s">
        <v>17</v>
      </c>
      <c r="G6" s="198"/>
      <c r="H6" s="1"/>
      <c r="I6" s="1"/>
      <c r="J6" s="1"/>
    </row>
    <row r="7" spans="3:10" customFormat="1" ht="22.5" customHeight="1" x14ac:dyDescent="0.25">
      <c r="C7" s="10" t="s">
        <v>18</v>
      </c>
      <c r="D7" s="34"/>
      <c r="E7" s="8"/>
      <c r="F7" s="197"/>
      <c r="G7" s="199"/>
      <c r="H7" s="1"/>
      <c r="I7" s="1"/>
      <c r="J7" s="1"/>
    </row>
    <row r="8" spans="3:10" customFormat="1" ht="22.5" customHeight="1" x14ac:dyDescent="0.25">
      <c r="C8" s="10" t="s">
        <v>19</v>
      </c>
      <c r="D8" s="34"/>
      <c r="E8" s="8"/>
      <c r="F8" s="11" t="s">
        <v>20</v>
      </c>
      <c r="G8" s="43">
        <f>G9+G12+G14+G16+G18+G20+G22+G24+G25+G26</f>
        <v>0</v>
      </c>
      <c r="H8" s="1"/>
      <c r="I8" s="1"/>
      <c r="J8" s="1"/>
    </row>
    <row r="9" spans="3:10" customFormat="1" ht="22.5" customHeight="1" x14ac:dyDescent="0.25">
      <c r="C9" s="10" t="s">
        <v>21</v>
      </c>
      <c r="D9" s="34"/>
      <c r="E9" s="8"/>
      <c r="F9" s="10" t="s">
        <v>22</v>
      </c>
      <c r="G9" s="44">
        <f>G10+G11</f>
        <v>0</v>
      </c>
      <c r="H9" s="1"/>
      <c r="I9" s="1"/>
      <c r="J9" s="1"/>
    </row>
    <row r="10" spans="3:10" customFormat="1" ht="22.5" customHeight="1" x14ac:dyDescent="0.25">
      <c r="C10" s="12" t="s">
        <v>23</v>
      </c>
      <c r="D10" s="33">
        <f>D11+D12+D13+D14</f>
        <v>0</v>
      </c>
      <c r="E10" s="8"/>
      <c r="F10" s="49" t="s">
        <v>90</v>
      </c>
      <c r="G10" s="50"/>
      <c r="H10" s="1"/>
      <c r="I10" s="1"/>
      <c r="J10" s="1"/>
    </row>
    <row r="11" spans="3:10" customFormat="1" ht="22.5" customHeight="1" x14ac:dyDescent="0.25">
      <c r="C11" s="10" t="s">
        <v>25</v>
      </c>
      <c r="D11" s="34"/>
      <c r="E11" s="8"/>
      <c r="F11" s="49" t="s">
        <v>24</v>
      </c>
      <c r="G11" s="50"/>
      <c r="H11" s="1"/>
      <c r="I11" s="1"/>
      <c r="J11" s="1" t="s">
        <v>26</v>
      </c>
    </row>
    <row r="12" spans="3:10" customFormat="1" ht="22.5" customHeight="1" x14ac:dyDescent="0.25">
      <c r="C12" s="10" t="s">
        <v>27</v>
      </c>
      <c r="D12" s="34"/>
      <c r="E12" s="8"/>
      <c r="F12" s="10" t="s">
        <v>28</v>
      </c>
      <c r="G12" s="44">
        <f>G13</f>
        <v>0</v>
      </c>
      <c r="H12" s="1"/>
      <c r="I12" s="1"/>
      <c r="J12" s="1"/>
    </row>
    <row r="13" spans="3:10" customFormat="1" ht="22.5" customHeight="1" x14ac:dyDescent="0.25">
      <c r="C13" s="10" t="s">
        <v>29</v>
      </c>
      <c r="D13" s="34"/>
      <c r="E13" s="8"/>
      <c r="F13" s="49" t="s">
        <v>24</v>
      </c>
      <c r="G13" s="50"/>
      <c r="H13" s="1"/>
      <c r="I13" s="1"/>
      <c r="J13" s="1"/>
    </row>
    <row r="14" spans="3:10" customFormat="1" ht="22.5" customHeight="1" x14ac:dyDescent="0.25">
      <c r="C14" s="10" t="s">
        <v>30</v>
      </c>
      <c r="D14" s="34"/>
      <c r="E14" s="8"/>
      <c r="F14" s="10" t="s">
        <v>31</v>
      </c>
      <c r="G14" s="44">
        <v>0</v>
      </c>
      <c r="H14" s="1"/>
      <c r="I14" s="1"/>
      <c r="J14" s="1"/>
    </row>
    <row r="15" spans="3:10" customFormat="1" ht="22.5" customHeight="1" x14ac:dyDescent="0.25">
      <c r="C15" s="13" t="s">
        <v>32</v>
      </c>
      <c r="D15" s="33">
        <f>D16+D17+D18+D19</f>
        <v>0</v>
      </c>
      <c r="E15" s="8"/>
      <c r="F15" s="49" t="s">
        <v>24</v>
      </c>
      <c r="G15" s="50"/>
      <c r="H15" s="1"/>
      <c r="I15" s="1"/>
      <c r="J15" s="1"/>
    </row>
    <row r="16" spans="3:10" customFormat="1" ht="22.5" customHeight="1" x14ac:dyDescent="0.25">
      <c r="C16" s="10" t="s">
        <v>33</v>
      </c>
      <c r="D16" s="34"/>
      <c r="E16" s="8"/>
      <c r="F16" s="14" t="s">
        <v>34</v>
      </c>
      <c r="G16" s="44">
        <f>G17</f>
        <v>0</v>
      </c>
      <c r="H16" s="1"/>
      <c r="I16" s="1"/>
      <c r="J16" s="1"/>
    </row>
    <row r="17" spans="3:10" customFormat="1" ht="22.5" customHeight="1" x14ac:dyDescent="0.25">
      <c r="C17" s="10" t="s">
        <v>35</v>
      </c>
      <c r="D17" s="34"/>
      <c r="E17" s="8"/>
      <c r="F17" s="49" t="s">
        <v>82</v>
      </c>
      <c r="G17" s="50"/>
      <c r="H17" s="1"/>
      <c r="I17" s="1"/>
      <c r="J17" s="1"/>
    </row>
    <row r="18" spans="3:10" customFormat="1" ht="22.5" customHeight="1" x14ac:dyDescent="0.25">
      <c r="C18" s="10" t="s">
        <v>36</v>
      </c>
      <c r="D18" s="34"/>
      <c r="E18" s="8"/>
      <c r="F18" s="10" t="s">
        <v>37</v>
      </c>
      <c r="G18" s="44">
        <f>G19</f>
        <v>0</v>
      </c>
      <c r="H18" s="1"/>
      <c r="I18" s="1"/>
      <c r="J18" s="1"/>
    </row>
    <row r="19" spans="3:10" customFormat="1" ht="22.5" customHeight="1" x14ac:dyDescent="0.25">
      <c r="C19" s="10" t="s">
        <v>38</v>
      </c>
      <c r="D19" s="34"/>
      <c r="E19" s="8"/>
      <c r="F19" s="49" t="s">
        <v>24</v>
      </c>
      <c r="G19" s="50"/>
      <c r="H19" s="1"/>
      <c r="I19" s="1"/>
      <c r="J19" s="55"/>
    </row>
    <row r="20" spans="3:10" customFormat="1" ht="22.5" customHeight="1" x14ac:dyDescent="0.25">
      <c r="C20" s="15" t="s">
        <v>39</v>
      </c>
      <c r="D20" s="33">
        <f>D21+D22</f>
        <v>0</v>
      </c>
      <c r="E20" s="8"/>
      <c r="F20" s="10" t="s">
        <v>40</v>
      </c>
      <c r="G20" s="44">
        <f>G21</f>
        <v>0</v>
      </c>
      <c r="H20" s="1"/>
      <c r="I20" s="1"/>
      <c r="J20" s="1"/>
    </row>
    <row r="21" spans="3:10" customFormat="1" ht="22.5" customHeight="1" x14ac:dyDescent="0.25">
      <c r="C21" s="10" t="s">
        <v>41</v>
      </c>
      <c r="D21" s="34"/>
      <c r="E21" s="8"/>
      <c r="F21" s="49" t="s">
        <v>24</v>
      </c>
      <c r="G21" s="50"/>
      <c r="H21" s="1"/>
      <c r="I21" s="1"/>
      <c r="J21" s="1"/>
    </row>
    <row r="22" spans="3:10" customFormat="1" ht="22.5" customHeight="1" x14ac:dyDescent="0.25">
      <c r="C22" s="10" t="s">
        <v>42</v>
      </c>
      <c r="D22" s="34"/>
      <c r="E22" s="8"/>
      <c r="F22" s="10" t="s">
        <v>43</v>
      </c>
      <c r="G22" s="44">
        <f>G23</f>
        <v>0</v>
      </c>
      <c r="H22" s="1"/>
      <c r="I22" s="1"/>
      <c r="J22" s="1"/>
    </row>
    <row r="23" spans="3:10" customFormat="1" ht="22.5" customHeight="1" x14ac:dyDescent="0.25">
      <c r="C23" s="16" t="s">
        <v>44</v>
      </c>
      <c r="D23" s="33">
        <f>D24+D25+D26</f>
        <v>0</v>
      </c>
      <c r="E23" s="8"/>
      <c r="F23" s="49" t="s">
        <v>24</v>
      </c>
      <c r="G23" s="50"/>
      <c r="H23" s="1"/>
      <c r="I23" s="1"/>
      <c r="J23" s="1"/>
    </row>
    <row r="24" spans="3:10" customFormat="1" ht="22.5" customHeight="1" x14ac:dyDescent="0.25">
      <c r="C24" s="10" t="s">
        <v>45</v>
      </c>
      <c r="D24" s="34"/>
      <c r="E24" s="8"/>
      <c r="F24" s="10" t="s">
        <v>46</v>
      </c>
      <c r="G24" s="50"/>
      <c r="H24" s="1"/>
      <c r="I24" s="1"/>
      <c r="J24" s="1"/>
    </row>
    <row r="25" spans="3:10" customFormat="1" ht="22.5" customHeight="1" x14ac:dyDescent="0.25">
      <c r="C25" s="10" t="s">
        <v>47</v>
      </c>
      <c r="D25" s="34"/>
      <c r="E25" s="8"/>
      <c r="F25" s="10" t="s">
        <v>48</v>
      </c>
      <c r="G25" s="50"/>
      <c r="H25" s="1"/>
      <c r="I25" s="1"/>
      <c r="J25" s="1"/>
    </row>
    <row r="26" spans="3:10" customFormat="1" ht="22.5" customHeight="1" x14ac:dyDescent="0.25">
      <c r="C26" s="10" t="s">
        <v>49</v>
      </c>
      <c r="D26" s="34"/>
      <c r="E26" s="8"/>
      <c r="F26" s="10" t="s">
        <v>50</v>
      </c>
      <c r="G26" s="50"/>
      <c r="H26" s="1"/>
      <c r="I26" s="1"/>
      <c r="J26" s="1"/>
    </row>
    <row r="27" spans="3:10" customFormat="1" ht="22.5" customHeight="1" x14ac:dyDescent="0.25">
      <c r="C27" s="17" t="s">
        <v>51</v>
      </c>
      <c r="D27" s="35"/>
      <c r="E27" s="8"/>
      <c r="F27" s="9" t="s">
        <v>52</v>
      </c>
      <c r="G27" s="43">
        <f>G28</f>
        <v>0</v>
      </c>
      <c r="H27" s="1"/>
      <c r="I27" s="1"/>
      <c r="J27" s="1"/>
    </row>
    <row r="28" spans="3:10" customFormat="1" ht="22.5" customHeight="1" x14ac:dyDescent="0.25">
      <c r="C28" s="18" t="s">
        <v>53</v>
      </c>
      <c r="D28" s="35"/>
      <c r="E28" s="8"/>
      <c r="F28" s="10" t="s">
        <v>54</v>
      </c>
      <c r="G28" s="50"/>
      <c r="H28" s="1"/>
      <c r="I28" s="1"/>
      <c r="J28" s="1"/>
    </row>
    <row r="29" spans="3:10" customFormat="1" ht="22.5" customHeight="1" x14ac:dyDescent="0.25">
      <c r="C29" s="19" t="s">
        <v>55</v>
      </c>
      <c r="D29" s="35"/>
      <c r="E29" s="8"/>
      <c r="F29" s="9" t="s">
        <v>56</v>
      </c>
      <c r="G29" s="51"/>
      <c r="H29" s="1"/>
      <c r="I29" s="1"/>
      <c r="J29" s="1"/>
    </row>
    <row r="30" spans="3:10" customFormat="1" ht="22.5" customHeight="1" x14ac:dyDescent="0.25">
      <c r="C30" s="20" t="s">
        <v>57</v>
      </c>
      <c r="D30" s="35"/>
      <c r="E30" s="8"/>
      <c r="F30" s="9" t="s">
        <v>58</v>
      </c>
      <c r="G30" s="51"/>
      <c r="H30" s="1"/>
      <c r="I30" s="1"/>
      <c r="J30" s="1"/>
    </row>
    <row r="31" spans="3:10" s="2" customFormat="1" ht="22.5" customHeight="1" x14ac:dyDescent="0.25">
      <c r="C31" s="21"/>
      <c r="D31" s="36"/>
      <c r="F31" s="23"/>
      <c r="G31" s="45"/>
    </row>
    <row r="32" spans="3:10" customFormat="1" ht="22.5" customHeight="1" x14ac:dyDescent="0.25">
      <c r="C32" s="24" t="s">
        <v>59</v>
      </c>
      <c r="D32" s="37">
        <f>D33+D34+D35+D36</f>
        <v>0</v>
      </c>
      <c r="E32" s="22"/>
      <c r="F32" s="25" t="s">
        <v>60</v>
      </c>
      <c r="G32" s="46">
        <f>(G33+G34+G35)+G36</f>
        <v>0</v>
      </c>
      <c r="H32" s="1"/>
      <c r="I32" s="1"/>
      <c r="J32" s="1"/>
    </row>
    <row r="33" spans="2:48" ht="22.5" customHeight="1" x14ac:dyDescent="0.25">
      <c r="C33" s="26" t="s">
        <v>61</v>
      </c>
      <c r="D33" s="38"/>
      <c r="F33" s="27"/>
      <c r="G33" s="52"/>
    </row>
    <row r="34" spans="2:48" ht="22.5" customHeight="1" x14ac:dyDescent="0.25">
      <c r="C34" s="26" t="s">
        <v>62</v>
      </c>
      <c r="D34" s="38"/>
      <c r="F34" s="28"/>
      <c r="G34" s="52"/>
    </row>
    <row r="35" spans="2:48" ht="22.5" customHeight="1" x14ac:dyDescent="0.25">
      <c r="C35" s="26" t="s">
        <v>7</v>
      </c>
      <c r="D35" s="38"/>
      <c r="F35" s="27"/>
      <c r="G35" s="52"/>
    </row>
    <row r="36" spans="2:48" ht="22.5" customHeight="1" x14ac:dyDescent="0.25">
      <c r="C36" s="26" t="s">
        <v>63</v>
      </c>
      <c r="D36" s="39">
        <f>D37+D38+D39</f>
        <v>0</v>
      </c>
      <c r="F36" s="27" t="s">
        <v>64</v>
      </c>
      <c r="G36" s="47">
        <f>G37+G38+G39</f>
        <v>0</v>
      </c>
    </row>
    <row r="37" spans="2:48" ht="22.5" customHeight="1" x14ac:dyDescent="0.25">
      <c r="C37" s="29" t="s">
        <v>65</v>
      </c>
      <c r="D37" s="40"/>
      <c r="F37" s="29" t="s">
        <v>66</v>
      </c>
      <c r="G37" s="53"/>
    </row>
    <row r="38" spans="2:48" ht="22.5" customHeight="1" x14ac:dyDescent="0.25">
      <c r="C38" s="29" t="s">
        <v>67</v>
      </c>
      <c r="D38" s="40"/>
      <c r="F38" s="29" t="s">
        <v>68</v>
      </c>
      <c r="G38" s="53"/>
    </row>
    <row r="39" spans="2:48" ht="22.5" customHeight="1" x14ac:dyDescent="0.25">
      <c r="C39" s="29" t="s">
        <v>69</v>
      </c>
      <c r="D39" s="40"/>
      <c r="F39" s="29" t="s">
        <v>70</v>
      </c>
      <c r="G39" s="53"/>
    </row>
    <row r="40" spans="2:48" s="31" customFormat="1" ht="22.5" customHeight="1" x14ac:dyDescent="0.25">
      <c r="B40" s="54"/>
      <c r="C40" s="24" t="s">
        <v>71</v>
      </c>
      <c r="D40" s="41">
        <f>D32+D5</f>
        <v>0</v>
      </c>
      <c r="E40" s="30"/>
      <c r="F40" s="25" t="s">
        <v>71</v>
      </c>
      <c r="G40" s="48">
        <f>G32+G5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s="1" customFormat="1" x14ac:dyDescent="0.25">
      <c r="E41" s="2"/>
    </row>
    <row r="42" spans="2:48" s="1" customFormat="1" x14ac:dyDescent="0.25">
      <c r="E42" s="2"/>
    </row>
    <row r="43" spans="2:48" s="1" customFormat="1" x14ac:dyDescent="0.25">
      <c r="E43" s="2"/>
    </row>
    <row r="44" spans="2:48" s="1" customFormat="1" x14ac:dyDescent="0.25">
      <c r="E44" s="2"/>
    </row>
    <row r="45" spans="2:48" s="1" customFormat="1" x14ac:dyDescent="0.25">
      <c r="E45" s="2"/>
    </row>
    <row r="46" spans="2:48" s="1" customFormat="1" x14ac:dyDescent="0.25">
      <c r="E46" s="2"/>
    </row>
    <row r="47" spans="2:48" s="1" customFormat="1" x14ac:dyDescent="0.25"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  <row r="399" spans="5:5" s="1" customFormat="1" x14ac:dyDescent="0.25">
      <c r="E399" s="2"/>
    </row>
  </sheetData>
  <mergeCells count="5"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H30"/>
  <sheetViews>
    <sheetView workbookViewId="0">
      <selection activeCell="J24" sqref="J24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201" t="s">
        <v>107</v>
      </c>
      <c r="B2" s="201"/>
      <c r="C2" s="201"/>
      <c r="D2" s="201"/>
      <c r="E2" s="201"/>
      <c r="F2" s="201"/>
      <c r="G2" s="201"/>
      <c r="H2" s="201"/>
    </row>
    <row r="3" spans="1:8" s="96" customFormat="1" ht="60" x14ac:dyDescent="0.25">
      <c r="A3" s="97" t="s">
        <v>109</v>
      </c>
      <c r="B3" s="97" t="s">
        <v>10</v>
      </c>
      <c r="C3" s="98" t="s">
        <v>110</v>
      </c>
      <c r="D3" s="98" t="s">
        <v>111</v>
      </c>
      <c r="E3" s="98" t="s">
        <v>112</v>
      </c>
      <c r="F3" s="98" t="s">
        <v>113</v>
      </c>
      <c r="G3" s="98" t="s">
        <v>114</v>
      </c>
      <c r="H3" s="97" t="s">
        <v>115</v>
      </c>
    </row>
    <row r="4" spans="1:8" x14ac:dyDescent="0.25">
      <c r="A4" s="76"/>
      <c r="B4" s="76"/>
      <c r="C4" s="76"/>
      <c r="D4" s="76"/>
      <c r="E4" s="76"/>
      <c r="F4" s="76"/>
      <c r="G4" s="76"/>
      <c r="H4" s="76"/>
    </row>
    <row r="5" spans="1:8" x14ac:dyDescent="0.25">
      <c r="A5" s="76"/>
      <c r="B5" s="76"/>
      <c r="C5" s="76"/>
      <c r="D5" s="76"/>
      <c r="E5" s="76"/>
      <c r="F5" s="76"/>
      <c r="G5" s="76"/>
      <c r="H5" s="76"/>
    </row>
    <row r="6" spans="1:8" x14ac:dyDescent="0.25">
      <c r="A6" s="76"/>
      <c r="B6" s="76"/>
      <c r="C6" s="76"/>
      <c r="D6" s="76"/>
      <c r="E6" s="76"/>
      <c r="F6" s="76"/>
      <c r="G6" s="76"/>
      <c r="H6" s="76"/>
    </row>
    <row r="7" spans="1:8" x14ac:dyDescent="0.25">
      <c r="A7" s="76"/>
      <c r="B7" s="76"/>
      <c r="C7" s="76"/>
      <c r="D7" s="76"/>
      <c r="E7" s="76"/>
      <c r="F7" s="76"/>
      <c r="G7" s="76"/>
      <c r="H7" s="76"/>
    </row>
    <row r="8" spans="1:8" x14ac:dyDescent="0.25">
      <c r="A8" s="76"/>
      <c r="B8" s="76"/>
      <c r="C8" s="76"/>
      <c r="D8" s="76"/>
      <c r="E8" s="76"/>
      <c r="F8" s="76"/>
      <c r="G8" s="76"/>
      <c r="H8" s="76"/>
    </row>
    <row r="9" spans="1:8" x14ac:dyDescent="0.25">
      <c r="A9" s="76"/>
      <c r="B9" s="76"/>
      <c r="C9" s="76"/>
      <c r="D9" s="76"/>
      <c r="E9" s="76"/>
      <c r="F9" s="76"/>
      <c r="G9" s="76"/>
      <c r="H9" s="76"/>
    </row>
    <row r="10" spans="1:8" x14ac:dyDescent="0.25">
      <c r="A10" s="76"/>
      <c r="B10" s="76"/>
      <c r="C10" s="76"/>
      <c r="D10" s="76"/>
      <c r="E10" s="76"/>
      <c r="F10" s="76"/>
      <c r="G10" s="76"/>
      <c r="H10" s="76"/>
    </row>
    <row r="11" spans="1:8" x14ac:dyDescent="0.25">
      <c r="A11" s="76"/>
      <c r="B11" s="76"/>
      <c r="C11" s="76"/>
      <c r="D11" s="76"/>
      <c r="E11" s="76"/>
      <c r="F11" s="76"/>
      <c r="G11" s="76"/>
      <c r="H11" s="76"/>
    </row>
    <row r="12" spans="1:8" x14ac:dyDescent="0.25">
      <c r="A12" s="76"/>
      <c r="B12" s="76"/>
      <c r="C12" s="76"/>
      <c r="D12" s="76"/>
      <c r="E12" s="76"/>
      <c r="F12" s="76"/>
      <c r="G12" s="76"/>
      <c r="H12" s="76"/>
    </row>
    <row r="13" spans="1:8" x14ac:dyDescent="0.25">
      <c r="A13" s="76"/>
      <c r="B13" s="76"/>
      <c r="C13" s="76"/>
      <c r="D13" s="76"/>
      <c r="E13" s="76"/>
      <c r="F13" s="76"/>
      <c r="G13" s="76"/>
      <c r="H13" s="76"/>
    </row>
    <row r="14" spans="1:8" x14ac:dyDescent="0.25">
      <c r="A14" s="76"/>
      <c r="B14" s="76"/>
      <c r="C14" s="76"/>
      <c r="D14" s="76"/>
      <c r="E14" s="76"/>
      <c r="F14" s="76"/>
      <c r="G14" s="76"/>
      <c r="H14" s="76"/>
    </row>
    <row r="15" spans="1:8" x14ac:dyDescent="0.25">
      <c r="A15" s="76"/>
      <c r="B15" s="76"/>
      <c r="C15" s="76"/>
      <c r="D15" s="76"/>
      <c r="E15" s="76"/>
      <c r="F15" s="76"/>
      <c r="G15" s="76"/>
      <c r="H15" s="76"/>
    </row>
    <row r="17" spans="1:8" ht="19.5" x14ac:dyDescent="0.25">
      <c r="A17" s="201" t="s">
        <v>108</v>
      </c>
      <c r="B17" s="201"/>
      <c r="C17" s="201"/>
      <c r="D17" s="201"/>
      <c r="E17" s="201"/>
      <c r="F17" s="201"/>
      <c r="G17" s="201"/>
      <c r="H17" s="201"/>
    </row>
    <row r="18" spans="1:8" ht="60" x14ac:dyDescent="0.25">
      <c r="A18" s="97" t="s">
        <v>109</v>
      </c>
      <c r="B18" s="97" t="s">
        <v>10</v>
      </c>
      <c r="C18" s="98" t="s">
        <v>110</v>
      </c>
      <c r="D18" s="98" t="s">
        <v>111</v>
      </c>
      <c r="E18" s="98" t="s">
        <v>112</v>
      </c>
      <c r="F18" s="98" t="s">
        <v>113</v>
      </c>
      <c r="G18" s="98" t="s">
        <v>114</v>
      </c>
      <c r="H18" s="97" t="s">
        <v>115</v>
      </c>
    </row>
    <row r="19" spans="1:8" x14ac:dyDescent="0.25">
      <c r="A19" s="76"/>
      <c r="B19" s="76"/>
      <c r="C19" s="76"/>
      <c r="D19" s="76"/>
      <c r="E19" s="76"/>
      <c r="F19" s="76"/>
      <c r="G19" s="76"/>
      <c r="H19" s="76"/>
    </row>
    <row r="20" spans="1:8" x14ac:dyDescent="0.25">
      <c r="A20" s="76"/>
      <c r="B20" s="76"/>
      <c r="C20" s="76"/>
      <c r="D20" s="76"/>
      <c r="E20" s="76"/>
      <c r="F20" s="76"/>
      <c r="G20" s="76"/>
      <c r="H20" s="76"/>
    </row>
    <row r="21" spans="1:8" x14ac:dyDescent="0.25">
      <c r="A21" s="76"/>
      <c r="B21" s="76"/>
      <c r="C21" s="76"/>
      <c r="D21" s="76"/>
      <c r="E21" s="76"/>
      <c r="F21" s="76"/>
      <c r="G21" s="76"/>
      <c r="H21" s="76"/>
    </row>
    <row r="22" spans="1:8" x14ac:dyDescent="0.25">
      <c r="A22" s="76"/>
      <c r="B22" s="76"/>
      <c r="C22" s="76"/>
      <c r="D22" s="76"/>
      <c r="E22" s="76"/>
      <c r="F22" s="76"/>
      <c r="G22" s="76"/>
      <c r="H22" s="76"/>
    </row>
    <row r="23" spans="1:8" x14ac:dyDescent="0.25">
      <c r="A23" s="76"/>
      <c r="B23" s="76"/>
      <c r="C23" s="76"/>
      <c r="D23" s="76"/>
      <c r="E23" s="76"/>
      <c r="F23" s="76"/>
      <c r="G23" s="76"/>
      <c r="H23" s="76"/>
    </row>
    <row r="24" spans="1:8" x14ac:dyDescent="0.25">
      <c r="A24" s="76"/>
      <c r="B24" s="76"/>
      <c r="C24" s="76"/>
      <c r="D24" s="76"/>
      <c r="E24" s="76"/>
      <c r="F24" s="76"/>
      <c r="G24" s="76"/>
      <c r="H24" s="76"/>
    </row>
    <row r="25" spans="1:8" x14ac:dyDescent="0.25">
      <c r="A25" s="76"/>
      <c r="B25" s="76"/>
      <c r="C25" s="76"/>
      <c r="D25" s="76"/>
      <c r="E25" s="76"/>
      <c r="F25" s="76"/>
      <c r="G25" s="76"/>
      <c r="H25" s="76"/>
    </row>
    <row r="26" spans="1:8" x14ac:dyDescent="0.25">
      <c r="A26" s="76"/>
      <c r="B26" s="76"/>
      <c r="C26" s="76"/>
      <c r="D26" s="76"/>
      <c r="E26" s="76"/>
      <c r="F26" s="76"/>
      <c r="G26" s="76"/>
      <c r="H26" s="76"/>
    </row>
    <row r="27" spans="1:8" x14ac:dyDescent="0.25">
      <c r="A27" s="76"/>
      <c r="B27" s="76"/>
      <c r="C27" s="76"/>
      <c r="D27" s="76"/>
      <c r="E27" s="76"/>
      <c r="F27" s="76"/>
      <c r="G27" s="76"/>
      <c r="H27" s="76"/>
    </row>
    <row r="28" spans="1:8" x14ac:dyDescent="0.25">
      <c r="A28" s="76"/>
      <c r="B28" s="76"/>
      <c r="C28" s="76"/>
      <c r="D28" s="76"/>
      <c r="E28" s="76"/>
      <c r="F28" s="76"/>
      <c r="G28" s="76"/>
      <c r="H28" s="76"/>
    </row>
    <row r="29" spans="1:8" x14ac:dyDescent="0.25">
      <c r="A29" s="76"/>
      <c r="B29" s="76"/>
      <c r="C29" s="76"/>
      <c r="D29" s="76"/>
      <c r="E29" s="76"/>
      <c r="F29" s="76"/>
      <c r="G29" s="76"/>
      <c r="H29" s="76"/>
    </row>
    <row r="30" spans="1:8" x14ac:dyDescent="0.25">
      <c r="A30" s="76"/>
      <c r="B30" s="76"/>
      <c r="C30" s="76"/>
      <c r="D30" s="76"/>
      <c r="E30" s="76"/>
      <c r="F30" s="76"/>
      <c r="G30" s="76"/>
      <c r="H30" s="76"/>
    </row>
  </sheetData>
  <mergeCells count="2">
    <mergeCell ref="A2:H2"/>
    <mergeCell ref="A17:H1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9"/>
  <sheetViews>
    <sheetView workbookViewId="0">
      <selection activeCell="I31" sqref="I31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194" t="s">
        <v>128</v>
      </c>
      <c r="B1" s="194"/>
      <c r="C1" s="194"/>
      <c r="D1" s="194"/>
    </row>
    <row r="2" spans="1:4" ht="20.100000000000001" customHeight="1" x14ac:dyDescent="0.25">
      <c r="A2" s="105" t="s">
        <v>129</v>
      </c>
      <c r="B2" s="105" t="s">
        <v>130</v>
      </c>
      <c r="C2" s="105" t="s">
        <v>131</v>
      </c>
      <c r="D2" s="105" t="s">
        <v>132</v>
      </c>
    </row>
    <row r="3" spans="1:4" ht="20.100000000000001" customHeight="1" x14ac:dyDescent="0.25">
      <c r="A3" s="76"/>
      <c r="B3" s="76"/>
      <c r="C3" s="76"/>
      <c r="D3" s="76">
        <f>C3*B3</f>
        <v>0</v>
      </c>
    </row>
    <row r="4" spans="1:4" ht="20.100000000000001" customHeight="1" x14ac:dyDescent="0.25">
      <c r="A4" s="76"/>
      <c r="B4" s="76"/>
      <c r="C4" s="76"/>
      <c r="D4" s="76">
        <f t="shared" ref="D4:D18" si="0">C4*B4</f>
        <v>0</v>
      </c>
    </row>
    <row r="5" spans="1:4" ht="20.100000000000001" customHeight="1" x14ac:dyDescent="0.25">
      <c r="A5" s="76"/>
      <c r="B5" s="76"/>
      <c r="C5" s="76"/>
      <c r="D5" s="76">
        <f t="shared" si="0"/>
        <v>0</v>
      </c>
    </row>
    <row r="6" spans="1:4" ht="20.100000000000001" customHeight="1" x14ac:dyDescent="0.25">
      <c r="A6" s="76"/>
      <c r="B6" s="76"/>
      <c r="C6" s="76"/>
      <c r="D6" s="76">
        <f t="shared" si="0"/>
        <v>0</v>
      </c>
    </row>
    <row r="7" spans="1:4" ht="20.100000000000001" customHeight="1" x14ac:dyDescent="0.25">
      <c r="A7" s="76"/>
      <c r="B7" s="76"/>
      <c r="C7" s="76"/>
      <c r="D7" s="76">
        <f t="shared" si="0"/>
        <v>0</v>
      </c>
    </row>
    <row r="8" spans="1:4" ht="20.100000000000001" customHeight="1" x14ac:dyDescent="0.25">
      <c r="A8" s="76"/>
      <c r="B8" s="76"/>
      <c r="C8" s="76"/>
      <c r="D8" s="76">
        <f t="shared" si="0"/>
        <v>0</v>
      </c>
    </row>
    <row r="9" spans="1:4" ht="20.100000000000001" customHeight="1" x14ac:dyDescent="0.25">
      <c r="A9" s="76"/>
      <c r="B9" s="76"/>
      <c r="C9" s="76"/>
      <c r="D9" s="76">
        <f t="shared" si="0"/>
        <v>0</v>
      </c>
    </row>
    <row r="10" spans="1:4" ht="20.100000000000001" customHeight="1" x14ac:dyDescent="0.25">
      <c r="A10" s="76"/>
      <c r="B10" s="76"/>
      <c r="C10" s="76"/>
      <c r="D10" s="76">
        <f t="shared" si="0"/>
        <v>0</v>
      </c>
    </row>
    <row r="11" spans="1:4" ht="20.100000000000001" customHeight="1" x14ac:dyDescent="0.25">
      <c r="A11" s="76"/>
      <c r="B11" s="76"/>
      <c r="C11" s="76"/>
      <c r="D11" s="76">
        <f t="shared" si="0"/>
        <v>0</v>
      </c>
    </row>
    <row r="12" spans="1:4" ht="20.100000000000001" customHeight="1" x14ac:dyDescent="0.25">
      <c r="A12" s="76"/>
      <c r="B12" s="76"/>
      <c r="C12" s="76"/>
      <c r="D12" s="76">
        <f t="shared" si="0"/>
        <v>0</v>
      </c>
    </row>
    <row r="13" spans="1:4" ht="20.100000000000001" customHeight="1" x14ac:dyDescent="0.25">
      <c r="A13" s="76"/>
      <c r="B13" s="76"/>
      <c r="C13" s="76"/>
      <c r="D13" s="76">
        <f t="shared" si="0"/>
        <v>0</v>
      </c>
    </row>
    <row r="14" spans="1:4" ht="20.100000000000001" customHeight="1" x14ac:dyDescent="0.25">
      <c r="A14" s="76"/>
      <c r="B14" s="76"/>
      <c r="C14" s="76"/>
      <c r="D14" s="76">
        <f t="shared" si="0"/>
        <v>0</v>
      </c>
    </row>
    <row r="15" spans="1:4" ht="20.100000000000001" customHeight="1" x14ac:dyDescent="0.25">
      <c r="A15" s="76"/>
      <c r="B15" s="76"/>
      <c r="C15" s="76"/>
      <c r="D15" s="76">
        <f t="shared" si="0"/>
        <v>0</v>
      </c>
    </row>
    <row r="16" spans="1:4" ht="20.100000000000001" customHeight="1" x14ac:dyDescent="0.25">
      <c r="A16" s="76"/>
      <c r="B16" s="76"/>
      <c r="C16" s="76"/>
      <c r="D16" s="76">
        <f t="shared" si="0"/>
        <v>0</v>
      </c>
    </row>
    <row r="17" spans="1:4" ht="20.100000000000001" customHeight="1" x14ac:dyDescent="0.25">
      <c r="A17" s="76"/>
      <c r="B17" s="76"/>
      <c r="C17" s="76"/>
      <c r="D17" s="76">
        <f t="shared" si="0"/>
        <v>0</v>
      </c>
    </row>
    <row r="18" spans="1:4" ht="20.100000000000001" customHeight="1" x14ac:dyDescent="0.25">
      <c r="A18" s="76"/>
      <c r="B18" s="76"/>
      <c r="C18" s="76"/>
      <c r="D18" s="76">
        <f t="shared" si="0"/>
        <v>0</v>
      </c>
    </row>
    <row r="19" spans="1:4" ht="20.100000000000001" customHeight="1" x14ac:dyDescent="0.25">
      <c r="A19" s="202" t="s">
        <v>133</v>
      </c>
      <c r="B19" s="202"/>
      <c r="C19" s="202"/>
      <c r="D19" s="202">
        <f>SUM(D3:D18)</f>
        <v>0</v>
      </c>
    </row>
    <row r="20" spans="1:4" x14ac:dyDescent="0.25">
      <c r="A20" s="203"/>
      <c r="B20" s="203"/>
      <c r="C20" s="203"/>
      <c r="D20" s="203"/>
    </row>
    <row r="22" spans="1:4" ht="18.75" x14ac:dyDescent="0.3">
      <c r="A22" s="193" t="s">
        <v>127</v>
      </c>
      <c r="B22" s="193"/>
      <c r="C22" s="193"/>
      <c r="D22" s="193"/>
    </row>
    <row r="23" spans="1:4" ht="20.100000000000001" customHeight="1" x14ac:dyDescent="0.25">
      <c r="A23" s="105" t="s">
        <v>134</v>
      </c>
      <c r="B23" s="105" t="s">
        <v>130</v>
      </c>
      <c r="C23" s="105" t="s">
        <v>131</v>
      </c>
      <c r="D23" s="105" t="s">
        <v>132</v>
      </c>
    </row>
    <row r="24" spans="1:4" ht="20.100000000000001" customHeight="1" x14ac:dyDescent="0.25">
      <c r="A24" s="76"/>
      <c r="B24" s="76"/>
      <c r="C24" s="76"/>
      <c r="D24" s="76">
        <f>C24*B24</f>
        <v>0</v>
      </c>
    </row>
    <row r="25" spans="1:4" ht="20.100000000000001" customHeight="1" x14ac:dyDescent="0.25">
      <c r="A25" s="76"/>
      <c r="B25" s="76"/>
      <c r="C25" s="76"/>
      <c r="D25" s="76">
        <f t="shared" ref="D25:D37" si="1">C25*B25</f>
        <v>0</v>
      </c>
    </row>
    <row r="26" spans="1:4" ht="20.100000000000001" customHeight="1" x14ac:dyDescent="0.25">
      <c r="A26" s="76"/>
      <c r="B26" s="76"/>
      <c r="C26" s="76"/>
      <c r="D26" s="76">
        <f t="shared" si="1"/>
        <v>0</v>
      </c>
    </row>
    <row r="27" spans="1:4" ht="20.100000000000001" customHeight="1" x14ac:dyDescent="0.25">
      <c r="A27" s="76"/>
      <c r="B27" s="76"/>
      <c r="C27" s="76"/>
      <c r="D27" s="76">
        <f t="shared" si="1"/>
        <v>0</v>
      </c>
    </row>
    <row r="28" spans="1:4" ht="20.100000000000001" customHeight="1" x14ac:dyDescent="0.25">
      <c r="A28" s="76"/>
      <c r="B28" s="76"/>
      <c r="C28" s="76"/>
      <c r="D28" s="76">
        <f t="shared" si="1"/>
        <v>0</v>
      </c>
    </row>
    <row r="29" spans="1:4" ht="20.100000000000001" customHeight="1" x14ac:dyDescent="0.25">
      <c r="A29" s="76"/>
      <c r="B29" s="76"/>
      <c r="C29" s="76"/>
      <c r="D29" s="76">
        <f t="shared" si="1"/>
        <v>0</v>
      </c>
    </row>
    <row r="30" spans="1:4" ht="20.100000000000001" customHeight="1" x14ac:dyDescent="0.25">
      <c r="A30" s="76"/>
      <c r="B30" s="76"/>
      <c r="C30" s="76"/>
      <c r="D30" s="76">
        <f t="shared" si="1"/>
        <v>0</v>
      </c>
    </row>
    <row r="31" spans="1:4" ht="20.100000000000001" customHeight="1" x14ac:dyDescent="0.25">
      <c r="A31" s="76"/>
      <c r="B31" s="76"/>
      <c r="C31" s="76"/>
      <c r="D31" s="76">
        <f t="shared" si="1"/>
        <v>0</v>
      </c>
    </row>
    <row r="32" spans="1:4" ht="20.100000000000001" customHeight="1" x14ac:dyDescent="0.25">
      <c r="A32" s="76"/>
      <c r="B32" s="76"/>
      <c r="C32" s="76"/>
      <c r="D32" s="76">
        <f t="shared" si="1"/>
        <v>0</v>
      </c>
    </row>
    <row r="33" spans="1:4" ht="20.100000000000001" customHeight="1" x14ac:dyDescent="0.25">
      <c r="A33" s="76"/>
      <c r="B33" s="76"/>
      <c r="C33" s="76"/>
      <c r="D33" s="76">
        <f t="shared" si="1"/>
        <v>0</v>
      </c>
    </row>
    <row r="34" spans="1:4" ht="20.100000000000001" customHeight="1" x14ac:dyDescent="0.25">
      <c r="A34" s="76"/>
      <c r="B34" s="76"/>
      <c r="C34" s="76"/>
      <c r="D34" s="76">
        <f t="shared" si="1"/>
        <v>0</v>
      </c>
    </row>
    <row r="35" spans="1:4" ht="20.100000000000001" customHeight="1" x14ac:dyDescent="0.25">
      <c r="A35" s="76"/>
      <c r="B35" s="76"/>
      <c r="C35" s="76"/>
      <c r="D35" s="76">
        <f t="shared" si="1"/>
        <v>0</v>
      </c>
    </row>
    <row r="36" spans="1:4" ht="20.100000000000001" customHeight="1" x14ac:dyDescent="0.25">
      <c r="A36" s="76"/>
      <c r="B36" s="76"/>
      <c r="C36" s="76"/>
      <c r="D36" s="76">
        <f t="shared" si="1"/>
        <v>0</v>
      </c>
    </row>
    <row r="37" spans="1:4" ht="20.100000000000001" customHeight="1" x14ac:dyDescent="0.25">
      <c r="A37" s="76"/>
      <c r="B37" s="76"/>
      <c r="C37" s="76"/>
      <c r="D37" s="76">
        <f t="shared" si="1"/>
        <v>0</v>
      </c>
    </row>
    <row r="38" spans="1:4" ht="20.100000000000001" customHeight="1" x14ac:dyDescent="0.25">
      <c r="A38" s="204" t="s">
        <v>133</v>
      </c>
      <c r="B38" s="204"/>
      <c r="C38" s="204"/>
      <c r="D38" s="204">
        <f>SUM(D24:D37)</f>
        <v>0</v>
      </c>
    </row>
    <row r="39" spans="1:4" ht="20.100000000000001" customHeight="1" x14ac:dyDescent="0.25">
      <c r="A39" s="205"/>
      <c r="B39" s="205"/>
      <c r="C39" s="205"/>
      <c r="D39" s="205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8"/>
  <sheetViews>
    <sheetView workbookViewId="0">
      <selection activeCell="K35" sqref="K35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25.28515625" customWidth="1"/>
    <col min="4" max="4" width="31.42578125" customWidth="1"/>
    <col min="5" max="5" width="34" customWidth="1"/>
  </cols>
  <sheetData>
    <row r="1" spans="1:5" ht="36" customHeight="1" thickBot="1" x14ac:dyDescent="0.65">
      <c r="A1" s="206" t="s">
        <v>125</v>
      </c>
      <c r="B1" s="207"/>
      <c r="C1" s="207"/>
      <c r="D1" s="207"/>
      <c r="E1" s="207"/>
    </row>
    <row r="2" spans="1:5" ht="7.5" customHeight="1" thickBot="1" x14ac:dyDescent="0.3"/>
    <row r="3" spans="1:5" ht="15.75" x14ac:dyDescent="0.25">
      <c r="A3" s="208">
        <v>1</v>
      </c>
      <c r="C3" s="87" t="s">
        <v>119</v>
      </c>
      <c r="D3" s="85" t="s">
        <v>117</v>
      </c>
      <c r="E3" s="106" t="s">
        <v>118</v>
      </c>
    </row>
    <row r="4" spans="1:5" x14ac:dyDescent="0.25">
      <c r="A4" s="209"/>
      <c r="C4" s="77" t="s">
        <v>94</v>
      </c>
      <c r="D4" s="76"/>
      <c r="E4" s="78"/>
    </row>
    <row r="5" spans="1:5" x14ac:dyDescent="0.25">
      <c r="A5" s="209"/>
      <c r="C5" s="77" t="s">
        <v>95</v>
      </c>
      <c r="D5" s="76"/>
      <c r="E5" s="78"/>
    </row>
    <row r="6" spans="1:5" x14ac:dyDescent="0.25">
      <c r="A6" s="209"/>
      <c r="C6" s="77" t="s">
        <v>96</v>
      </c>
      <c r="D6" s="76"/>
      <c r="E6" s="78"/>
    </row>
    <row r="7" spans="1:5" x14ac:dyDescent="0.25">
      <c r="A7" s="209"/>
      <c r="C7" s="77" t="s">
        <v>97</v>
      </c>
      <c r="D7" s="76"/>
      <c r="E7" s="78"/>
    </row>
    <row r="8" spans="1:5" x14ac:dyDescent="0.25">
      <c r="A8" s="209"/>
      <c r="C8" s="77" t="s">
        <v>98</v>
      </c>
      <c r="D8" s="76"/>
      <c r="E8" s="78"/>
    </row>
    <row r="9" spans="1:5" ht="15.75" thickBot="1" x14ac:dyDescent="0.3">
      <c r="A9" s="210"/>
      <c r="C9" s="79" t="s">
        <v>99</v>
      </c>
      <c r="D9" s="80"/>
      <c r="E9" s="81"/>
    </row>
    <row r="10" spans="1:5" ht="7.5" customHeight="1" thickBot="1" x14ac:dyDescent="0.3"/>
    <row r="11" spans="1:5" ht="15.75" x14ac:dyDescent="0.25">
      <c r="A11" s="208">
        <v>2</v>
      </c>
      <c r="C11" s="88" t="s">
        <v>120</v>
      </c>
      <c r="D11" s="83" t="s">
        <v>117</v>
      </c>
      <c r="E11" s="107" t="s">
        <v>118</v>
      </c>
    </row>
    <row r="12" spans="1:5" x14ac:dyDescent="0.25">
      <c r="A12" s="209"/>
      <c r="C12" s="77" t="s">
        <v>94</v>
      </c>
      <c r="D12" s="76"/>
      <c r="E12" s="78"/>
    </row>
    <row r="13" spans="1:5" x14ac:dyDescent="0.25">
      <c r="A13" s="209"/>
      <c r="C13" s="77" t="s">
        <v>95</v>
      </c>
      <c r="D13" s="76"/>
      <c r="E13" s="78"/>
    </row>
    <row r="14" spans="1:5" x14ac:dyDescent="0.25">
      <c r="A14" s="209"/>
      <c r="C14" s="77" t="s">
        <v>96</v>
      </c>
      <c r="D14" s="76"/>
      <c r="E14" s="78"/>
    </row>
    <row r="15" spans="1:5" x14ac:dyDescent="0.25">
      <c r="A15" s="209"/>
      <c r="C15" s="77" t="s">
        <v>97</v>
      </c>
      <c r="D15" s="76"/>
      <c r="E15" s="78"/>
    </row>
    <row r="16" spans="1:5" x14ac:dyDescent="0.25">
      <c r="A16" s="209"/>
      <c r="C16" s="77" t="s">
        <v>98</v>
      </c>
      <c r="D16" s="76"/>
      <c r="E16" s="78"/>
    </row>
    <row r="17" spans="1:5" ht="15.75" thickBot="1" x14ac:dyDescent="0.3">
      <c r="A17" s="210"/>
      <c r="C17" s="79" t="s">
        <v>99</v>
      </c>
      <c r="D17" s="80"/>
      <c r="E17" s="81"/>
    </row>
    <row r="18" spans="1:5" ht="7.5" customHeight="1" thickBot="1" x14ac:dyDescent="0.3"/>
    <row r="19" spans="1:5" x14ac:dyDescent="0.25">
      <c r="A19" s="208">
        <v>3</v>
      </c>
      <c r="C19" s="89" t="s">
        <v>121</v>
      </c>
      <c r="D19" s="84" t="s">
        <v>117</v>
      </c>
      <c r="E19" s="108" t="s">
        <v>118</v>
      </c>
    </row>
    <row r="20" spans="1:5" x14ac:dyDescent="0.25">
      <c r="A20" s="209"/>
      <c r="C20" s="77" t="s">
        <v>94</v>
      </c>
      <c r="D20" s="76"/>
      <c r="E20" s="78"/>
    </row>
    <row r="21" spans="1:5" x14ac:dyDescent="0.25">
      <c r="A21" s="209"/>
      <c r="C21" s="77" t="s">
        <v>95</v>
      </c>
      <c r="D21" s="76"/>
      <c r="E21" s="78"/>
    </row>
    <row r="22" spans="1:5" x14ac:dyDescent="0.25">
      <c r="A22" s="209"/>
      <c r="C22" s="77" t="s">
        <v>96</v>
      </c>
      <c r="D22" s="76"/>
      <c r="E22" s="78"/>
    </row>
    <row r="23" spans="1:5" x14ac:dyDescent="0.25">
      <c r="A23" s="209"/>
      <c r="C23" s="77" t="s">
        <v>97</v>
      </c>
      <c r="D23" s="76"/>
      <c r="E23" s="78"/>
    </row>
    <row r="24" spans="1:5" x14ac:dyDescent="0.25">
      <c r="A24" s="209"/>
      <c r="C24" s="77" t="s">
        <v>98</v>
      </c>
      <c r="D24" s="76"/>
      <c r="E24" s="78"/>
    </row>
    <row r="25" spans="1:5" ht="15.75" thickBot="1" x14ac:dyDescent="0.3">
      <c r="A25" s="210"/>
      <c r="C25" s="79" t="s">
        <v>99</v>
      </c>
      <c r="D25" s="80"/>
      <c r="E25" s="81"/>
    </row>
    <row r="26" spans="1:5" ht="7.5" customHeight="1" thickBot="1" x14ac:dyDescent="0.3"/>
    <row r="27" spans="1:5" x14ac:dyDescent="0.25">
      <c r="A27" s="208">
        <v>4</v>
      </c>
      <c r="C27" s="99" t="s">
        <v>122</v>
      </c>
      <c r="D27" s="86" t="s">
        <v>117</v>
      </c>
      <c r="E27" s="109" t="s">
        <v>118</v>
      </c>
    </row>
    <row r="28" spans="1:5" x14ac:dyDescent="0.25">
      <c r="A28" s="209"/>
      <c r="C28" s="77" t="s">
        <v>94</v>
      </c>
      <c r="D28" s="76"/>
      <c r="E28" s="78"/>
    </row>
    <row r="29" spans="1:5" x14ac:dyDescent="0.25">
      <c r="A29" s="209"/>
      <c r="C29" s="77" t="s">
        <v>95</v>
      </c>
      <c r="D29" s="76"/>
      <c r="E29" s="78"/>
    </row>
    <row r="30" spans="1:5" x14ac:dyDescent="0.25">
      <c r="A30" s="209"/>
      <c r="C30" s="77" t="s">
        <v>96</v>
      </c>
      <c r="D30" s="76"/>
      <c r="E30" s="78"/>
    </row>
    <row r="31" spans="1:5" x14ac:dyDescent="0.25">
      <c r="A31" s="209"/>
      <c r="C31" s="77" t="s">
        <v>97</v>
      </c>
      <c r="D31" s="76"/>
      <c r="E31" s="78"/>
    </row>
    <row r="32" spans="1:5" x14ac:dyDescent="0.25">
      <c r="A32" s="209"/>
      <c r="C32" s="77" t="s">
        <v>98</v>
      </c>
      <c r="D32" s="76"/>
      <c r="E32" s="78"/>
    </row>
    <row r="33" spans="1:5" ht="15.75" thickBot="1" x14ac:dyDescent="0.3">
      <c r="A33" s="210"/>
      <c r="C33" s="79" t="s">
        <v>99</v>
      </c>
      <c r="D33" s="80"/>
      <c r="E33" s="81"/>
    </row>
    <row r="34" spans="1:5" ht="7.5" customHeight="1" thickBot="1" x14ac:dyDescent="0.3"/>
    <row r="35" spans="1:5" x14ac:dyDescent="0.25">
      <c r="A35" s="208">
        <v>5</v>
      </c>
      <c r="C35" s="100" t="s">
        <v>123</v>
      </c>
      <c r="D35" s="82" t="s">
        <v>117</v>
      </c>
      <c r="E35" s="110" t="s">
        <v>118</v>
      </c>
    </row>
    <row r="36" spans="1:5" x14ac:dyDescent="0.25">
      <c r="A36" s="209"/>
      <c r="C36" s="77" t="s">
        <v>94</v>
      </c>
      <c r="D36" s="76"/>
      <c r="E36" s="78"/>
    </row>
    <row r="37" spans="1:5" x14ac:dyDescent="0.25">
      <c r="A37" s="209"/>
      <c r="C37" s="77" t="s">
        <v>95</v>
      </c>
      <c r="D37" s="76"/>
      <c r="E37" s="78"/>
    </row>
    <row r="38" spans="1:5" x14ac:dyDescent="0.25">
      <c r="A38" s="209"/>
      <c r="C38" s="77" t="s">
        <v>96</v>
      </c>
      <c r="D38" s="76"/>
      <c r="E38" s="78"/>
    </row>
    <row r="39" spans="1:5" x14ac:dyDescent="0.25">
      <c r="A39" s="209"/>
      <c r="C39" s="77" t="s">
        <v>97</v>
      </c>
      <c r="D39" s="76"/>
      <c r="E39" s="78"/>
    </row>
    <row r="40" spans="1:5" x14ac:dyDescent="0.25">
      <c r="A40" s="209"/>
      <c r="C40" s="77" t="s">
        <v>98</v>
      </c>
      <c r="D40" s="76"/>
      <c r="E40" s="78"/>
    </row>
    <row r="41" spans="1:5" ht="15.75" thickBot="1" x14ac:dyDescent="0.3">
      <c r="A41" s="210"/>
      <c r="C41" s="79" t="s">
        <v>99</v>
      </c>
      <c r="D41" s="80"/>
      <c r="E41" s="81"/>
    </row>
    <row r="42" spans="1:5" ht="6" customHeight="1" thickBot="1" x14ac:dyDescent="0.3"/>
    <row r="43" spans="1:5" ht="15" customHeight="1" x14ac:dyDescent="0.25">
      <c r="A43" s="208">
        <v>6</v>
      </c>
      <c r="C43" s="101" t="s">
        <v>124</v>
      </c>
      <c r="D43" s="102" t="s">
        <v>117</v>
      </c>
      <c r="E43" s="111" t="s">
        <v>118</v>
      </c>
    </row>
    <row r="44" spans="1:5" ht="15" customHeight="1" x14ac:dyDescent="0.25">
      <c r="A44" s="209"/>
      <c r="C44" s="77" t="s">
        <v>94</v>
      </c>
      <c r="D44" s="76"/>
      <c r="E44" s="78"/>
    </row>
    <row r="45" spans="1:5" ht="15" customHeight="1" x14ac:dyDescent="0.25">
      <c r="A45" s="209"/>
      <c r="C45" s="77" t="s">
        <v>95</v>
      </c>
      <c r="D45" s="76"/>
      <c r="E45" s="78"/>
    </row>
    <row r="46" spans="1:5" ht="15" customHeight="1" x14ac:dyDescent="0.25">
      <c r="A46" s="209"/>
      <c r="C46" s="77" t="s">
        <v>96</v>
      </c>
      <c r="D46" s="76"/>
      <c r="E46" s="78"/>
    </row>
    <row r="47" spans="1:5" ht="15" customHeight="1" x14ac:dyDescent="0.25">
      <c r="A47" s="209"/>
      <c r="C47" s="77" t="s">
        <v>97</v>
      </c>
      <c r="D47" s="76"/>
      <c r="E47" s="78"/>
    </row>
    <row r="48" spans="1:5" ht="15" customHeight="1" x14ac:dyDescent="0.25">
      <c r="A48" s="209"/>
      <c r="C48" s="77" t="s">
        <v>98</v>
      </c>
      <c r="D48" s="76"/>
      <c r="E48" s="78"/>
    </row>
    <row r="49" spans="1:5" ht="15" customHeight="1" thickBot="1" x14ac:dyDescent="0.3">
      <c r="A49" s="210"/>
      <c r="C49" s="79" t="s">
        <v>99</v>
      </c>
      <c r="D49" s="80"/>
      <c r="E49" s="81"/>
    </row>
    <row r="50" spans="1:5" ht="5.25" customHeight="1" thickBot="1" x14ac:dyDescent="0.3"/>
    <row r="51" spans="1:5" ht="15" customHeight="1" x14ac:dyDescent="0.25">
      <c r="A51" s="208">
        <v>7</v>
      </c>
      <c r="C51" s="103" t="s">
        <v>126</v>
      </c>
      <c r="D51" s="104" t="s">
        <v>117</v>
      </c>
      <c r="E51" s="112" t="s">
        <v>118</v>
      </c>
    </row>
    <row r="52" spans="1:5" ht="15" customHeight="1" x14ac:dyDescent="0.25">
      <c r="A52" s="209"/>
      <c r="C52" s="77" t="s">
        <v>94</v>
      </c>
      <c r="D52" s="76"/>
      <c r="E52" s="78"/>
    </row>
    <row r="53" spans="1:5" ht="15" customHeight="1" x14ac:dyDescent="0.25">
      <c r="A53" s="209"/>
      <c r="C53" s="77" t="s">
        <v>95</v>
      </c>
      <c r="D53" s="76"/>
      <c r="E53" s="78"/>
    </row>
    <row r="54" spans="1:5" ht="15" customHeight="1" x14ac:dyDescent="0.25">
      <c r="A54" s="209"/>
      <c r="C54" s="77" t="s">
        <v>96</v>
      </c>
      <c r="D54" s="76"/>
      <c r="E54" s="78"/>
    </row>
    <row r="55" spans="1:5" ht="15" customHeight="1" x14ac:dyDescent="0.25">
      <c r="A55" s="209"/>
      <c r="C55" s="77" t="s">
        <v>97</v>
      </c>
      <c r="D55" s="76"/>
      <c r="E55" s="78"/>
    </row>
    <row r="56" spans="1:5" ht="15" customHeight="1" x14ac:dyDescent="0.25">
      <c r="A56" s="209"/>
      <c r="C56" s="77" t="s">
        <v>98</v>
      </c>
      <c r="D56" s="76"/>
      <c r="E56" s="78"/>
    </row>
    <row r="57" spans="1:5" ht="15" customHeight="1" thickBot="1" x14ac:dyDescent="0.3">
      <c r="A57" s="210"/>
      <c r="C57" s="79" t="s">
        <v>99</v>
      </c>
      <c r="D57" s="80"/>
      <c r="E57" s="81"/>
    </row>
    <row r="58" spans="1:5" ht="7.5" customHeight="1" x14ac:dyDescent="0.25"/>
  </sheetData>
  <mergeCells count="8">
    <mergeCell ref="A1:E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CONTACTS</vt:lpstr>
      <vt:lpstr>AGENDA PROG</vt:lpstr>
      <vt:lpstr>FICHE PROJET</vt:lpstr>
      <vt:lpstr>BP STRUCTURE</vt:lpstr>
      <vt:lpstr>BP ACTION</vt:lpstr>
      <vt:lpstr>VOLET RH SUR PROJET</vt:lpstr>
      <vt:lpstr>DETAIL ACHATS</vt:lpstr>
      <vt:lpstr>PLANNING PERMANENCES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Brian Herard</cp:lastModifiedBy>
  <cp:lastPrinted>2018-06-18T08:21:10Z</cp:lastPrinted>
  <dcterms:created xsi:type="dcterms:W3CDTF">2017-01-27T07:52:19Z</dcterms:created>
  <dcterms:modified xsi:type="dcterms:W3CDTF">2019-06-17T14:39:19Z</dcterms:modified>
</cp:coreProperties>
</file>